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7D623EAB-0B99-47E7-9932-230D1C7AF72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Body Českolipský pohár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0" l="1"/>
  <c r="H84" i="10" l="1"/>
  <c r="H85" i="10"/>
  <c r="H86" i="10"/>
  <c r="H87" i="10"/>
  <c r="H213" i="10"/>
  <c r="H212" i="10"/>
  <c r="H211" i="10"/>
  <c r="H210" i="10"/>
  <c r="H209" i="10"/>
  <c r="H205" i="10"/>
  <c r="H204" i="10"/>
  <c r="H203" i="10"/>
  <c r="H202" i="10"/>
  <c r="H201" i="10"/>
  <c r="H200" i="10"/>
  <c r="H196" i="10"/>
  <c r="H195" i="10"/>
  <c r="H194" i="10"/>
  <c r="H193" i="10"/>
  <c r="H192" i="10"/>
  <c r="H191" i="10"/>
  <c r="H190" i="10"/>
  <c r="H189" i="10"/>
  <c r="H188" i="10"/>
  <c r="H187" i="10"/>
  <c r="H170" i="10"/>
  <c r="H169" i="10"/>
  <c r="H165" i="10"/>
  <c r="H164" i="10"/>
  <c r="H163" i="10"/>
  <c r="H162" i="10"/>
  <c r="H140" i="10"/>
  <c r="H139" i="10"/>
  <c r="H138" i="10"/>
  <c r="H137" i="10"/>
  <c r="H136" i="10"/>
  <c r="H135" i="10"/>
  <c r="H134" i="10"/>
  <c r="H133" i="10"/>
  <c r="H132" i="10"/>
  <c r="H131" i="10"/>
  <c r="H25" i="10"/>
  <c r="H177" i="10" l="1"/>
  <c r="H178" i="10"/>
  <c r="H179" i="10"/>
  <c r="H180" i="10"/>
  <c r="H181" i="10"/>
  <c r="H182" i="10"/>
  <c r="H183" i="10"/>
  <c r="H158" i="10" l="1"/>
  <c r="H146" i="10"/>
  <c r="H147" i="10"/>
  <c r="H148" i="10"/>
  <c r="H149" i="10"/>
  <c r="H121" i="10"/>
  <c r="H122" i="10"/>
  <c r="H123" i="10"/>
  <c r="H124" i="10"/>
  <c r="H125" i="10"/>
  <c r="H126" i="10"/>
  <c r="H127" i="10"/>
  <c r="H128" i="10"/>
  <c r="H129" i="10"/>
  <c r="H130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89" i="10"/>
  <c r="H88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55" i="10"/>
  <c r="H54" i="10"/>
  <c r="H52" i="10"/>
  <c r="H51" i="10"/>
  <c r="H50" i="10"/>
  <c r="H49" i="10"/>
  <c r="H48" i="10"/>
  <c r="H47" i="10"/>
  <c r="H46" i="10"/>
  <c r="H45" i="10"/>
  <c r="H44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57" i="10" l="1"/>
  <c r="H156" i="10"/>
  <c r="H145" i="10"/>
  <c r="H119" i="10"/>
  <c r="H120" i="10"/>
  <c r="H144" i="10"/>
  <c r="H99" i="10"/>
  <c r="H71" i="10"/>
  <c r="H70" i="10"/>
  <c r="H69" i="10"/>
  <c r="H68" i="10"/>
  <c r="H43" i="10"/>
  <c r="H42" i="10"/>
  <c r="H41" i="10"/>
  <c r="H40" i="10"/>
  <c r="H39" i="10"/>
  <c r="H38" i="10"/>
  <c r="H37" i="10"/>
  <c r="H36" i="10"/>
  <c r="H35" i="10"/>
  <c r="H34" i="10"/>
  <c r="H176" i="10" l="1"/>
  <c r="H175" i="10"/>
  <c r="H174" i="10"/>
  <c r="H155" i="10"/>
  <c r="H154" i="10"/>
  <c r="H153" i="10"/>
  <c r="H118" i="10"/>
  <c r="H98" i="10"/>
  <c r="H97" i="10"/>
  <c r="H96" i="10"/>
  <c r="H95" i="10"/>
  <c r="H94" i="10"/>
  <c r="H93" i="10"/>
  <c r="H33" i="10"/>
  <c r="H32" i="10"/>
  <c r="H31" i="10"/>
  <c r="H30" i="10"/>
  <c r="H67" i="10"/>
  <c r="H66" i="10"/>
  <c r="H65" i="10"/>
  <c r="H64" i="10"/>
  <c r="H63" i="10"/>
  <c r="H62" i="10"/>
  <c r="H61" i="10"/>
  <c r="H60" i="10"/>
  <c r="H59" i="10"/>
  <c r="H11" i="10"/>
  <c r="H10" i="10"/>
  <c r="H9" i="10"/>
  <c r="H8" i="10"/>
  <c r="H7" i="10"/>
</calcChain>
</file>

<file path=xl/sharedStrings.xml><?xml version="1.0" encoding="utf-8"?>
<sst xmlns="http://schemas.openxmlformats.org/spreadsheetml/2006/main" count="700" uniqueCount="419">
  <si>
    <t>CK Kolokrám</t>
  </si>
  <si>
    <t>Josef Semerád</t>
  </si>
  <si>
    <t>Miroslav Hanus</t>
  </si>
  <si>
    <t/>
  </si>
  <si>
    <t>poř.</t>
  </si>
  <si>
    <t>jméno</t>
  </si>
  <si>
    <t>tým</t>
  </si>
  <si>
    <t>rok</t>
  </si>
  <si>
    <t>čas</t>
  </si>
  <si>
    <t>body bonif</t>
  </si>
  <si>
    <t>body čisté</t>
  </si>
  <si>
    <t>body celkem</t>
  </si>
  <si>
    <t>Kuchyně Lípa</t>
  </si>
  <si>
    <t>UNLIMITED KM TRADING CZ</t>
  </si>
  <si>
    <t xml:space="preserve"> </t>
  </si>
  <si>
    <t>Jakub Šilhán</t>
  </si>
  <si>
    <t>Koloshop team</t>
  </si>
  <si>
    <t>CK Vinohradské šlapky</t>
  </si>
  <si>
    <t>Miloslav Kudrnáč</t>
  </si>
  <si>
    <t>Lokomotiva Nymburk</t>
  </si>
  <si>
    <t>LAWI junior team</t>
  </si>
  <si>
    <t>Tuchořice</t>
  </si>
  <si>
    <t>Kategorie muži 19 - 29 let, 3 kola, 71 km</t>
  </si>
  <si>
    <t>LAWI stars - Giant</t>
  </si>
  <si>
    <t>Ústecké centrum cyklistiky</t>
  </si>
  <si>
    <t>TJ Stadion Louny</t>
  </si>
  <si>
    <t>AC Sparta Praha</t>
  </si>
  <si>
    <t>SKP Most</t>
  </si>
  <si>
    <t>dnf</t>
  </si>
  <si>
    <t>Kategorie muži 30 - 39 let, 3 kola, 71 km</t>
  </si>
  <si>
    <t>SWEEP Factory team</t>
  </si>
  <si>
    <t>Hnízdil team</t>
  </si>
  <si>
    <t>Kolofix</t>
  </si>
  <si>
    <t>TJ Slavia Karlovy Vary</t>
  </si>
  <si>
    <t>Tama Královice</t>
  </si>
  <si>
    <t>Xeelo cycling</t>
  </si>
  <si>
    <t>AVZO Raná</t>
  </si>
  <si>
    <t>- 1 kolo</t>
  </si>
  <si>
    <t>Kategorie muži 40 - 49 let, 3 kola, 71 km</t>
  </si>
  <si>
    <t>Jaroslav Rendl</t>
  </si>
  <si>
    <t>Dexter cycling</t>
  </si>
  <si>
    <t>CK Kramolín</t>
  </si>
  <si>
    <t>Stark cycling team</t>
  </si>
  <si>
    <t>KL sport Most</t>
  </si>
  <si>
    <t>-1 kolo</t>
  </si>
  <si>
    <t>Kategorie muži 50 - 59 let, 3 kola, 71 km</t>
  </si>
  <si>
    <t>K-trénink</t>
  </si>
  <si>
    <t>Radek Nedvěd</t>
  </si>
  <si>
    <t>Messenger Praha</t>
  </si>
  <si>
    <t>Zdeněk Zof</t>
  </si>
  <si>
    <t>Cyklopoint Most</t>
  </si>
  <si>
    <t>SK Favorit Bílina</t>
  </si>
  <si>
    <t>Floratex Chomutov</t>
  </si>
  <si>
    <t>Cyklovrakoviště</t>
  </si>
  <si>
    <t>Martin Hrbek</t>
  </si>
  <si>
    <t>TJ KOVO Praha</t>
  </si>
  <si>
    <t>Kategorie muži nad 60 let, 2 okruhy, 48 km</t>
  </si>
  <si>
    <t>Radoslav Krummer</t>
  </si>
  <si>
    <t>Velosport Bílina</t>
  </si>
  <si>
    <t>Kbely cycling team</t>
  </si>
  <si>
    <t>Jiří Marek</t>
  </si>
  <si>
    <t>Jaroslav Hrubý</t>
  </si>
  <si>
    <t>Jaromír Mojžíš</t>
  </si>
  <si>
    <t>KCL Kooperativa - Svijany</t>
  </si>
  <si>
    <t>CSK Markus</t>
  </si>
  <si>
    <t>Josef Krajčík</t>
  </si>
  <si>
    <t>Josef Koloc</t>
  </si>
  <si>
    <t>Kategorie muži nad 70 let, 2 okruhy, 48 km</t>
  </si>
  <si>
    <t>Pavlína Schäferová</t>
  </si>
  <si>
    <t>Alena Mikšovská</t>
  </si>
  <si>
    <t>Jaroslava Mojžíšová</t>
  </si>
  <si>
    <t>Kategorie junioři 17 - 18 let. 3 okruhy, 71 km</t>
  </si>
  <si>
    <t>Kategorie dívky 15 - 18 let, 3 kola, 71 km</t>
  </si>
  <si>
    <t>5.6.2022, hromadný závod na 71 km, resp. 48 km</t>
  </si>
  <si>
    <t>Davies Edward Joshua</t>
  </si>
  <si>
    <t>CK Příbram Fany gastro</t>
  </si>
  <si>
    <t>02:01:41,70</t>
  </si>
  <si>
    <t>Raichl Mikuláš</t>
  </si>
  <si>
    <t>02:01:42,70</t>
  </si>
  <si>
    <t>Mirovský Petr</t>
  </si>
  <si>
    <t>02:01:46,40</t>
  </si>
  <si>
    <t>Rusek Matěj</t>
  </si>
  <si>
    <t>02:01:48,30</t>
  </si>
  <si>
    <t>Gdula Tomáš</t>
  </si>
  <si>
    <t>FoxMedia</t>
  </si>
  <si>
    <t>02:02:08,40</t>
  </si>
  <si>
    <t>Vaněček Lukáš</t>
  </si>
  <si>
    <t>02:03:45,90</t>
  </si>
  <si>
    <t>Januška David</t>
  </si>
  <si>
    <t>02:10:24,80</t>
  </si>
  <si>
    <t>Schühler Tomáš</t>
  </si>
  <si>
    <t>02:13:01,80</t>
  </si>
  <si>
    <t>02:14:34,40</t>
  </si>
  <si>
    <t>Fanderlik David</t>
  </si>
  <si>
    <t>Šulc Vojtěch</t>
  </si>
  <si>
    <t>02:16:35,80</t>
  </si>
  <si>
    <t>Laudát Vít</t>
  </si>
  <si>
    <t>02:16:55,90</t>
  </si>
  <si>
    <t>Fajkus Radek</t>
  </si>
  <si>
    <t>KSB Benátky n. J.</t>
  </si>
  <si>
    <t>02:16:56,40</t>
  </si>
  <si>
    <t>02:17:22,50</t>
  </si>
  <si>
    <t>Hampl Ondřej</t>
  </si>
  <si>
    <t>Urban Filip</t>
  </si>
  <si>
    <t>Hopman team Žatec</t>
  </si>
  <si>
    <t>02:20:55,90</t>
  </si>
  <si>
    <t>Vavrek Oto</t>
  </si>
  <si>
    <t>Outfindo team</t>
  </si>
  <si>
    <t>02:21:00,70</t>
  </si>
  <si>
    <t>Frimas Aron</t>
  </si>
  <si>
    <t>02:28:07,30</t>
  </si>
  <si>
    <t>Týc Robert</t>
  </si>
  <si>
    <t>02:34:45,90</t>
  </si>
  <si>
    <t>Bláha Petr</t>
  </si>
  <si>
    <t>02:43:34,30</t>
  </si>
  <si>
    <t>Kopecký Štěpán</t>
  </si>
  <si>
    <t>Matula Michal</t>
  </si>
  <si>
    <t>Mika training</t>
  </si>
  <si>
    <t>Kollert Michal</t>
  </si>
  <si>
    <t>01:56:56,70</t>
  </si>
  <si>
    <t>Endler Filip</t>
  </si>
  <si>
    <t>01:57:29,50</t>
  </si>
  <si>
    <t>Dudek Tomáš</t>
  </si>
  <si>
    <t>02:01:37,60</t>
  </si>
  <si>
    <t>Vlachovský Milan</t>
  </si>
  <si>
    <t>02:03:12,50</t>
  </si>
  <si>
    <t>Marvan Vojtěch</t>
  </si>
  <si>
    <t>02:03:46,40</t>
  </si>
  <si>
    <t>Novák Vít</t>
  </si>
  <si>
    <t>CFC Kladno</t>
  </si>
  <si>
    <t>02:05:11,10</t>
  </si>
  <si>
    <t>Charvát Ondřej</t>
  </si>
  <si>
    <t>02:05:32,10</t>
  </si>
  <si>
    <t>Cupl Thomas</t>
  </si>
  <si>
    <t>02:07:55,00</t>
  </si>
  <si>
    <t>Pech Jan</t>
  </si>
  <si>
    <t>02:08:37,70</t>
  </si>
  <si>
    <t>Vodák Martin</t>
  </si>
  <si>
    <t>02:08:45,60</t>
  </si>
  <si>
    <t>Stránský Ondřej</t>
  </si>
  <si>
    <t>02:09:59,30</t>
  </si>
  <si>
    <t>Vejvar Lukáš</t>
  </si>
  <si>
    <t>02:10:19,60</t>
  </si>
  <si>
    <t>Zháňal Pavel</t>
  </si>
  <si>
    <t>02:10:25,50</t>
  </si>
  <si>
    <t>Brill Miroslav</t>
  </si>
  <si>
    <t>Team bike Březová</t>
  </si>
  <si>
    <t>02:11:24,20</t>
  </si>
  <si>
    <t>Schubert Jan</t>
  </si>
  <si>
    <t>02:17:11,50</t>
  </si>
  <si>
    <t>Wolf Jan</t>
  </si>
  <si>
    <t>02:17:26,30</t>
  </si>
  <si>
    <t>Kerpl Lukáš</t>
  </si>
  <si>
    <t>02:19:28,90</t>
  </si>
  <si>
    <t>Husák Tomáš</t>
  </si>
  <si>
    <t>02:21:18,80</t>
  </si>
  <si>
    <t>02:23:43,80</t>
  </si>
  <si>
    <t>Hula Martin</t>
  </si>
  <si>
    <t>02:26:26,80</t>
  </si>
  <si>
    <t>Kubáč Michal</t>
  </si>
  <si>
    <t>Šilhavé lišky</t>
  </si>
  <si>
    <t>02:39:30,80</t>
  </si>
  <si>
    <t>Janovský Petr</t>
  </si>
  <si>
    <t>02:44:58,50</t>
  </si>
  <si>
    <t>Blümel Tomáš</t>
  </si>
  <si>
    <t>Eleven Mercedes team</t>
  </si>
  <si>
    <t>02:47:10,20</t>
  </si>
  <si>
    <t>Kotrlík Tomáš</t>
  </si>
  <si>
    <t>Klícha Martin</t>
  </si>
  <si>
    <t>Ráfkárna IDEA cycling team</t>
  </si>
  <si>
    <t>Uličný Vladimír</t>
  </si>
  <si>
    <t>02:01:41,00</t>
  </si>
  <si>
    <t>Janoušek Libor</t>
  </si>
  <si>
    <t>Giant cycling team</t>
  </si>
  <si>
    <t>02:01:43,70</t>
  </si>
  <si>
    <t>Horváth Miroslav</t>
  </si>
  <si>
    <t>02:01:47,00</t>
  </si>
  <si>
    <t>Šípek Jakub</t>
  </si>
  <si>
    <t>CUBE store Karlovy Vary</t>
  </si>
  <si>
    <t>02:01:53,20</t>
  </si>
  <si>
    <t>Šulc David</t>
  </si>
  <si>
    <t>02:01:56,00</t>
  </si>
  <si>
    <t>Vávra Otakar</t>
  </si>
  <si>
    <t>02:02:17,10</t>
  </si>
  <si>
    <t>Šlajchrt Filip</t>
  </si>
  <si>
    <t>02:02:30,00</t>
  </si>
  <si>
    <t>02:05:45,80</t>
  </si>
  <si>
    <t>Kuchař Přemysl</t>
  </si>
  <si>
    <t>02:07:00,90</t>
  </si>
  <si>
    <t>Miller Milan</t>
  </si>
  <si>
    <t>02:10:26,20</t>
  </si>
  <si>
    <t>Čapek Petr</t>
  </si>
  <si>
    <t>02:10:55,50</t>
  </si>
  <si>
    <t>Krupka Robert</t>
  </si>
  <si>
    <t>02:11:47,90</t>
  </si>
  <si>
    <t>Šindelár Ladislav</t>
  </si>
  <si>
    <t>02:17:04,20</t>
  </si>
  <si>
    <t>Šejstal Vít</t>
  </si>
  <si>
    <t>02:17:08,00</t>
  </si>
  <si>
    <t>Radzo David</t>
  </si>
  <si>
    <t>02:17:13,60</t>
  </si>
  <si>
    <t>Trojan Tomáš</t>
  </si>
  <si>
    <t>02:18:06,60</t>
  </si>
  <si>
    <t>Cafourek Václav</t>
  </si>
  <si>
    <t>02:20:53,30</t>
  </si>
  <si>
    <t>Karvan Drahomír</t>
  </si>
  <si>
    <t>02:22:35,20</t>
  </si>
  <si>
    <t>Novák Vladimír</t>
  </si>
  <si>
    <t>02:22:57,40</t>
  </si>
  <si>
    <t>Bláha Aleš</t>
  </si>
  <si>
    <t>02:28:59,90</t>
  </si>
  <si>
    <t>Rydval Michal</t>
  </si>
  <si>
    <t>02:30:41,10</t>
  </si>
  <si>
    <t>Obradovič Darko</t>
  </si>
  <si>
    <t>BK Vojvodina Novi Sad</t>
  </si>
  <si>
    <t>02:47:32,40</t>
  </si>
  <si>
    <t>Borl Vlastimil</t>
  </si>
  <si>
    <t>02:49:33,70</t>
  </si>
  <si>
    <t>Král Jan</t>
  </si>
  <si>
    <t>CK Floratex Chomutov</t>
  </si>
  <si>
    <t>02:58:57,20</t>
  </si>
  <si>
    <t>Štanc Milan</t>
  </si>
  <si>
    <t>03:01:09,20</t>
  </si>
  <si>
    <t>Kafka Tomáš</t>
  </si>
  <si>
    <t>03:10:32,30</t>
  </si>
  <si>
    <t>Čermák Petr</t>
  </si>
  <si>
    <t>Mašek Petr</t>
  </si>
  <si>
    <t>Varta</t>
  </si>
  <si>
    <t>Vlk Karel</t>
  </si>
  <si>
    <t>Smaržík Petr</t>
  </si>
  <si>
    <t>RC Pfeil Hof</t>
  </si>
  <si>
    <t>Živný Miroslav</t>
  </si>
  <si>
    <t>KCL Kooperativa Svijany</t>
  </si>
  <si>
    <t>Duchek Tomáš</t>
  </si>
  <si>
    <t>Slow bike</t>
  </si>
  <si>
    <t>Halík Jaroslav</t>
  </si>
  <si>
    <t>Veloservis team</t>
  </si>
  <si>
    <t>02:01:48,80</t>
  </si>
  <si>
    <t>Reichelt Rudolf</t>
  </si>
  <si>
    <t>02:01:50,10</t>
  </si>
  <si>
    <t>02:16:56,30</t>
  </si>
  <si>
    <t>Páv Tomáš</t>
  </si>
  <si>
    <t>02:17:13,00</t>
  </si>
  <si>
    <t>Holovej Jan</t>
  </si>
  <si>
    <t>02:17:13,40</t>
  </si>
  <si>
    <t>Papež Tomáš</t>
  </si>
  <si>
    <t>02:17:16,10</t>
  </si>
  <si>
    <t>Vyhnálek Michal</t>
  </si>
  <si>
    <t>02:20:22,60</t>
  </si>
  <si>
    <t>Vlček Petr</t>
  </si>
  <si>
    <t>02:24:22,60</t>
  </si>
  <si>
    <t>02:26:04,80</t>
  </si>
  <si>
    <t>02:28:57,90</t>
  </si>
  <si>
    <t>Pacovský Tomáš</t>
  </si>
  <si>
    <t>Dexter team</t>
  </si>
  <si>
    <t>02:30:25,00</t>
  </si>
  <si>
    <t>Bartoš Tomáš</t>
  </si>
  <si>
    <t>HIC</t>
  </si>
  <si>
    <t>02:30:28,30</t>
  </si>
  <si>
    <t>Dunovský Jaroslav</t>
  </si>
  <si>
    <t>Bartobikes</t>
  </si>
  <si>
    <t>02:31:35,30</t>
  </si>
  <si>
    <t>Polan Miloslav</t>
  </si>
  <si>
    <t>02:36:57,90</t>
  </si>
  <si>
    <t>Tácha Petr</t>
  </si>
  <si>
    <t>02:37:08,30</t>
  </si>
  <si>
    <t>Pleva Jan</t>
  </si>
  <si>
    <t>02:43:51,60</t>
  </si>
  <si>
    <t>02:58:57,80</t>
  </si>
  <si>
    <t>Jelínek Martin</t>
  </si>
  <si>
    <t>03:04:21,20</t>
  </si>
  <si>
    <t>Soukup Drahoslav</t>
  </si>
  <si>
    <t>Krebs Václav</t>
  </si>
  <si>
    <t>Kněžický Pavel</t>
  </si>
  <si>
    <t>Kadlec Rostislav</t>
  </si>
  <si>
    <t>Holas Jiří</t>
  </si>
  <si>
    <t>TJ Lokomotiva Nymburk</t>
  </si>
  <si>
    <t>01:32:59,20</t>
  </si>
  <si>
    <t>Aisbrych Jiří</t>
  </si>
  <si>
    <t>01:35:24,50</t>
  </si>
  <si>
    <t>Šmíd Luděk</t>
  </si>
  <si>
    <t>01:35:38,30</t>
  </si>
  <si>
    <t>Hájek Stanislav</t>
  </si>
  <si>
    <t>01:35:55,70</t>
  </si>
  <si>
    <t>Henych Jaroslav</t>
  </si>
  <si>
    <t>01:37:45,40</t>
  </si>
  <si>
    <t>01:37:49,90</t>
  </si>
  <si>
    <t>Stránský Michal</t>
  </si>
  <si>
    <t>01:42:17,60</t>
  </si>
  <si>
    <t>01:43:38,60</t>
  </si>
  <si>
    <t>01:43:40,20</t>
  </si>
  <si>
    <t>Lüftner Roman</t>
  </si>
  <si>
    <t>01:44:14,30</t>
  </si>
  <si>
    <t>Král Josef</t>
  </si>
  <si>
    <t>01:46:11,00</t>
  </si>
  <si>
    <t>Vasko Jiří</t>
  </si>
  <si>
    <t>01:46:23,00</t>
  </si>
  <si>
    <t>Kronich Josef</t>
  </si>
  <si>
    <t>01:47:15,20</t>
  </si>
  <si>
    <t>Kopecký Petr</t>
  </si>
  <si>
    <t>01:48:06,30</t>
  </si>
  <si>
    <t>01:50:57,10</t>
  </si>
  <si>
    <t>Fučík Josef</t>
  </si>
  <si>
    <t>Rohozec Amulet team</t>
  </si>
  <si>
    <t>01:51:29,20</t>
  </si>
  <si>
    <t>Jermolajev Igor</t>
  </si>
  <si>
    <t>02:00:45,30</t>
  </si>
  <si>
    <t>Michalec Miroslav</t>
  </si>
  <si>
    <t>Slavia Dvorce</t>
  </si>
  <si>
    <t>02:02:41,70</t>
  </si>
  <si>
    <t>Šajner Libor</t>
  </si>
  <si>
    <t>02:12:51,30</t>
  </si>
  <si>
    <t>Michalák Petr</t>
  </si>
  <si>
    <t>02:17:34,40</t>
  </si>
  <si>
    <t>Šídlo Zdeněk</t>
  </si>
  <si>
    <t>02:18:13,50</t>
  </si>
  <si>
    <t>Říha Josef</t>
  </si>
  <si>
    <t>Mastercam Loko Praha</t>
  </si>
  <si>
    <t>02:23:18,70</t>
  </si>
  <si>
    <t>Kasal Jiří</t>
  </si>
  <si>
    <t>01:37:46,40</t>
  </si>
  <si>
    <t>Lebeda Vladimír</t>
  </si>
  <si>
    <t>01:53:22,10</t>
  </si>
  <si>
    <t>01:56:43,00</t>
  </si>
  <si>
    <t>01:57:51,70</t>
  </si>
  <si>
    <t>02:10:49,70</t>
  </si>
  <si>
    <t>Holovlaský Ladislav</t>
  </si>
  <si>
    <t>Toi Toi Slaný</t>
  </si>
  <si>
    <t>02:26:04,20</t>
  </si>
  <si>
    <t>Kategorie ženy 19 - 40 let, 3 kola, 71 km</t>
  </si>
  <si>
    <t>Nosková Nikola</t>
  </si>
  <si>
    <t>02:01:53,40</t>
  </si>
  <si>
    <t>Parmová Barbora</t>
  </si>
  <si>
    <t>02:25:31,50</t>
  </si>
  <si>
    <t>Marschnerová Viktoria</t>
  </si>
  <si>
    <t>02:34:04,70</t>
  </si>
  <si>
    <t>Marschnerová Adriana</t>
  </si>
  <si>
    <t>02:34:26,20</t>
  </si>
  <si>
    <t>02:39:36,90</t>
  </si>
  <si>
    <t>Kramolišová Markéta</t>
  </si>
  <si>
    <t>03:16:35,00</t>
  </si>
  <si>
    <t>Kategorie ženy od 41 let, 2 kola, 48 km</t>
  </si>
  <si>
    <t>01:37:45,90</t>
  </si>
  <si>
    <t>Bartošová Lenka</t>
  </si>
  <si>
    <t>Doležalová Hana</t>
  </si>
  <si>
    <t>02:01:08,20</t>
  </si>
  <si>
    <t>02:18:03,00</t>
  </si>
  <si>
    <t>02:18:31,00</t>
  </si>
  <si>
    <t>Hezinová Daniela</t>
  </si>
  <si>
    <t>02:13:08,90</t>
  </si>
  <si>
    <t>Runtová Hana</t>
  </si>
  <si>
    <t>Dukla Praha</t>
  </si>
  <si>
    <t>02:30:20,80</t>
  </si>
  <si>
    <t>Chýle Filip</t>
  </si>
  <si>
    <t>01:56:57,80</t>
  </si>
  <si>
    <t>Monti Carlo Alberto</t>
  </si>
  <si>
    <t>02:01:47,50</t>
  </si>
  <si>
    <t>Horáček Jakub</t>
  </si>
  <si>
    <t>02:01:51,70</t>
  </si>
  <si>
    <t>Miklošín Matyáš</t>
  </si>
  <si>
    <t>02:01:53,50</t>
  </si>
  <si>
    <t>Hezina Jan</t>
  </si>
  <si>
    <t>02:01:56,40</t>
  </si>
  <si>
    <t>Kadaně Jan</t>
  </si>
  <si>
    <t>02:10:15,10</t>
  </si>
  <si>
    <t>Horyna Vlastimil</t>
  </si>
  <si>
    <t>02:16:57,60</t>
  </si>
  <si>
    <t>02:19:56,50</t>
  </si>
  <si>
    <t>02:30:10,50</t>
  </si>
  <si>
    <t>Bouzek Filip</t>
  </si>
  <si>
    <t>Zahálka Štěpán</t>
  </si>
  <si>
    <t>CK Slavoj Terezín</t>
  </si>
  <si>
    <t>01:57:01,30</t>
  </si>
  <si>
    <t>Rieger Marek</t>
  </si>
  <si>
    <t>Mapei Merida Kaňkovský</t>
  </si>
  <si>
    <t>01:57:05,90</t>
  </si>
  <si>
    <t>Foltin Jakub</t>
  </si>
  <si>
    <t>Novák Filip</t>
  </si>
  <si>
    <t>TUFO Prostějov</t>
  </si>
  <si>
    <t>02:08:19,10</t>
  </si>
  <si>
    <t>Zedník Jiří</t>
  </si>
  <si>
    <t>Štilip Ondřej</t>
  </si>
  <si>
    <t>02:10:35,80</t>
  </si>
  <si>
    <t>Boháč Václav</t>
  </si>
  <si>
    <t>02:10:36,00</t>
  </si>
  <si>
    <t>Kruliš Jan</t>
  </si>
  <si>
    <t>02:12:50,40</t>
  </si>
  <si>
    <t>Havel Matěj</t>
  </si>
  <si>
    <t>Icha Aleš</t>
  </si>
  <si>
    <t>02:27:42,20</t>
  </si>
  <si>
    <t>02:34:27,80</t>
  </si>
  <si>
    <t>Fanderlik Matyáš</t>
  </si>
  <si>
    <t>Kubelka Adam</t>
  </si>
  <si>
    <t>Kategorie kadeti 15 - 16 let, 3 kola, 71 km</t>
  </si>
  <si>
    <t>Kategorie starší žáci 13 -14 let, 1 kolo, 25 km</t>
  </si>
  <si>
    <t>Kategorie mladší žáci 11 -12 let, 1 kolo, 25 km</t>
  </si>
  <si>
    <t>00:47:59,50</t>
  </si>
  <si>
    <t>Švagrovský Oliver</t>
  </si>
  <si>
    <t>Kalauz Petr</t>
  </si>
  <si>
    <t>00:49:27,50</t>
  </si>
  <si>
    <t>HPM Sport Teplice</t>
  </si>
  <si>
    <t>00:52:04,80</t>
  </si>
  <si>
    <t>Vilk Viktor</t>
  </si>
  <si>
    <t>00:54:01,80</t>
  </si>
  <si>
    <t>Vosáhlo Filip</t>
  </si>
  <si>
    <t>00:56:45,60</t>
  </si>
  <si>
    <t>Anděl David</t>
  </si>
  <si>
    <t>01:03:52,60</t>
  </si>
  <si>
    <t>Kalaš Štěpán</t>
  </si>
  <si>
    <t>00:49:54,50</t>
  </si>
  <si>
    <t>00:49:56,30</t>
  </si>
  <si>
    <t>Čtrnáctý Antonín</t>
  </si>
  <si>
    <t>Velo akademie Kladno</t>
  </si>
  <si>
    <t>00:58:09,70</t>
  </si>
  <si>
    <t>Duchek Viktor</t>
  </si>
  <si>
    <t>00:58:57,90</t>
  </si>
  <si>
    <t>Čepička Matyáš</t>
  </si>
  <si>
    <t>Trousil Jakub</t>
  </si>
  <si>
    <t>Tuchořice, teplo, cca 25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</si>
</sst>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4" fontId="6" fillId="0" borderId="0" applyFont="0" applyFill="0" applyBorder="0">
      <alignment horizontal="left" vertical="center" wrapText="1"/>
    </xf>
  </cellStyleXfs>
  <cellXfs count="41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7" fillId="2" borderId="1" xfId="1" applyFont="1" applyFill="1" applyBorder="1" applyAlignment="1">
      <alignment horizontal="lef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4" fontId="4" fillId="2" borderId="0" xfId="1" applyFont="1" applyFill="1" applyBorder="1" applyAlignment="1">
      <alignment horizontal="center" vertical="center" wrapText="1"/>
    </xf>
    <xf numFmtId="0" fontId="14" fillId="0" borderId="0" xfId="0" applyFont="1"/>
    <xf numFmtId="0" fontId="7" fillId="2" borderId="0" xfId="0" applyFont="1" applyFill="1" applyBorder="1" applyAlignment="1">
      <alignment horizontal="left" vertical="center" wrapText="1"/>
    </xf>
    <xf numFmtId="14" fontId="7" fillId="2" borderId="0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Datum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13"/>
  <sheetViews>
    <sheetView tabSelected="1" workbookViewId="0">
      <selection activeCell="A4" sqref="A4"/>
    </sheetView>
  </sheetViews>
  <sheetFormatPr defaultRowHeight="15" x14ac:dyDescent="0.25"/>
  <cols>
    <col min="1" max="1" width="5.85546875" customWidth="1"/>
    <col min="2" max="2" width="23" customWidth="1"/>
    <col min="3" max="3" width="30.5703125" customWidth="1"/>
    <col min="4" max="4" width="5.7109375" customWidth="1"/>
    <col min="5" max="5" width="11.28515625" customWidth="1"/>
    <col min="6" max="6" width="11" customWidth="1"/>
    <col min="7" max="7" width="9.7109375" customWidth="1"/>
    <col min="8" max="8" width="12.42578125" customWidth="1"/>
  </cols>
  <sheetData>
    <row r="1" spans="1:8" s="10" customFormat="1" ht="18" x14ac:dyDescent="0.25">
      <c r="A1" s="7" t="s">
        <v>21</v>
      </c>
      <c r="B1" s="8"/>
      <c r="C1" s="8"/>
      <c r="D1" s="9"/>
      <c r="G1" s="9"/>
    </row>
    <row r="2" spans="1:8" s="10" customFormat="1" x14ac:dyDescent="0.25">
      <c r="A2" s="8" t="s">
        <v>73</v>
      </c>
      <c r="B2" s="8"/>
      <c r="C2" s="8"/>
      <c r="D2" s="9"/>
      <c r="E2" s="26">
        <v>9530</v>
      </c>
      <c r="F2" s="26">
        <v>3.6</v>
      </c>
      <c r="G2" s="9"/>
    </row>
    <row r="3" spans="1:8" s="10" customFormat="1" x14ac:dyDescent="0.25">
      <c r="A3" s="8" t="s">
        <v>418</v>
      </c>
      <c r="B3" s="8"/>
      <c r="C3" s="8"/>
      <c r="D3" s="9"/>
      <c r="G3" s="9"/>
    </row>
    <row r="4" spans="1:8" s="10" customFormat="1" ht="14.25" x14ac:dyDescent="0.2">
      <c r="A4" s="10" t="s">
        <v>3</v>
      </c>
      <c r="B4" s="10" t="s">
        <v>3</v>
      </c>
      <c r="C4" s="10" t="s">
        <v>3</v>
      </c>
      <c r="D4" s="9" t="s">
        <v>3</v>
      </c>
      <c r="F4" s="10" t="s">
        <v>3</v>
      </c>
      <c r="G4" s="9"/>
    </row>
    <row r="5" spans="1:8" s="10" customFormat="1" x14ac:dyDescent="0.25">
      <c r="A5" s="11" t="s">
        <v>22</v>
      </c>
      <c r="D5" s="9"/>
      <c r="G5" s="9"/>
    </row>
    <row r="6" spans="1:8" x14ac:dyDescent="0.25">
      <c r="A6" s="15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6" t="s">
        <v>10</v>
      </c>
      <c r="H6" s="16" t="s">
        <v>11</v>
      </c>
    </row>
    <row r="7" spans="1:8" x14ac:dyDescent="0.25">
      <c r="A7" s="2">
        <v>1</v>
      </c>
      <c r="B7" s="35" t="s">
        <v>74</v>
      </c>
      <c r="C7" s="36" t="s">
        <v>75</v>
      </c>
      <c r="D7" s="32" t="s">
        <v>14</v>
      </c>
      <c r="E7" s="37" t="s">
        <v>76</v>
      </c>
      <c r="F7" s="17">
        <v>100</v>
      </c>
      <c r="G7" s="17">
        <v>20</v>
      </c>
      <c r="H7" s="18">
        <f>SUM(F7:G7)</f>
        <v>120</v>
      </c>
    </row>
    <row r="8" spans="1:8" x14ac:dyDescent="0.25">
      <c r="A8" s="2">
        <v>2</v>
      </c>
      <c r="B8" s="35" t="s">
        <v>77</v>
      </c>
      <c r="C8" s="31" t="s">
        <v>24</v>
      </c>
      <c r="D8" s="38" t="s">
        <v>14</v>
      </c>
      <c r="E8" s="37" t="s">
        <v>78</v>
      </c>
      <c r="F8" s="17">
        <v>90</v>
      </c>
      <c r="G8" s="17">
        <v>19</v>
      </c>
      <c r="H8" s="18">
        <f t="shared" ref="H8:H26" si="0">SUM(F8:G8)</f>
        <v>109</v>
      </c>
    </row>
    <row r="9" spans="1:8" x14ac:dyDescent="0.25">
      <c r="A9" s="2">
        <v>3</v>
      </c>
      <c r="B9" s="35" t="s">
        <v>79</v>
      </c>
      <c r="C9" s="36" t="s">
        <v>23</v>
      </c>
      <c r="D9" s="32" t="s">
        <v>14</v>
      </c>
      <c r="E9" s="6" t="s">
        <v>80</v>
      </c>
      <c r="F9" s="17">
        <v>80</v>
      </c>
      <c r="G9" s="17">
        <v>18</v>
      </c>
      <c r="H9" s="18">
        <f t="shared" si="0"/>
        <v>98</v>
      </c>
    </row>
    <row r="10" spans="1:8" x14ac:dyDescent="0.25">
      <c r="A10" s="2">
        <v>4</v>
      </c>
      <c r="B10" s="35" t="s">
        <v>81</v>
      </c>
      <c r="C10" s="36" t="s">
        <v>16</v>
      </c>
      <c r="D10" s="32" t="s">
        <v>14</v>
      </c>
      <c r="E10" s="6" t="s">
        <v>82</v>
      </c>
      <c r="F10" s="17">
        <v>70</v>
      </c>
      <c r="G10" s="17">
        <v>17</v>
      </c>
      <c r="H10" s="18">
        <f t="shared" si="0"/>
        <v>87</v>
      </c>
    </row>
    <row r="11" spans="1:8" x14ac:dyDescent="0.25">
      <c r="A11" s="2">
        <v>5</v>
      </c>
      <c r="B11" s="13" t="s">
        <v>83</v>
      </c>
      <c r="C11" s="14" t="s">
        <v>84</v>
      </c>
      <c r="D11" s="5" t="s">
        <v>14</v>
      </c>
      <c r="E11" s="6" t="s">
        <v>85</v>
      </c>
      <c r="F11" s="17">
        <v>60</v>
      </c>
      <c r="G11" s="17">
        <v>16</v>
      </c>
      <c r="H11" s="18">
        <f t="shared" si="0"/>
        <v>76</v>
      </c>
    </row>
    <row r="12" spans="1:8" x14ac:dyDescent="0.25">
      <c r="A12" s="2">
        <v>6</v>
      </c>
      <c r="B12" s="13" t="s">
        <v>86</v>
      </c>
      <c r="C12" s="14" t="s">
        <v>31</v>
      </c>
      <c r="D12" s="5"/>
      <c r="E12" s="6" t="s">
        <v>87</v>
      </c>
      <c r="F12" s="17">
        <v>55</v>
      </c>
      <c r="G12" s="17">
        <v>15</v>
      </c>
      <c r="H12" s="18">
        <f t="shared" si="0"/>
        <v>70</v>
      </c>
    </row>
    <row r="13" spans="1:8" x14ac:dyDescent="0.25">
      <c r="A13" s="2">
        <v>7</v>
      </c>
      <c r="B13" s="13" t="s">
        <v>88</v>
      </c>
      <c r="C13" s="14" t="s">
        <v>13</v>
      </c>
      <c r="D13" s="5"/>
      <c r="E13" s="6" t="s">
        <v>89</v>
      </c>
      <c r="F13" s="17">
        <v>50</v>
      </c>
      <c r="G13" s="17">
        <v>14</v>
      </c>
      <c r="H13" s="18">
        <f t="shared" si="0"/>
        <v>64</v>
      </c>
    </row>
    <row r="14" spans="1:8" x14ac:dyDescent="0.25">
      <c r="A14" s="2">
        <v>8</v>
      </c>
      <c r="B14" s="35" t="s">
        <v>90</v>
      </c>
      <c r="C14" s="31" t="s">
        <v>23</v>
      </c>
      <c r="D14" s="5"/>
      <c r="E14" s="6" t="s">
        <v>91</v>
      </c>
      <c r="F14" s="17">
        <v>45</v>
      </c>
      <c r="G14" s="17">
        <v>13</v>
      </c>
      <c r="H14" s="18">
        <f t="shared" si="0"/>
        <v>58</v>
      </c>
    </row>
    <row r="15" spans="1:8" x14ac:dyDescent="0.25">
      <c r="A15" s="2">
        <v>9</v>
      </c>
      <c r="B15" s="13" t="s">
        <v>93</v>
      </c>
      <c r="C15" s="14" t="s">
        <v>13</v>
      </c>
      <c r="D15" s="5"/>
      <c r="E15" s="6" t="s">
        <v>92</v>
      </c>
      <c r="F15" s="17">
        <v>40</v>
      </c>
      <c r="G15" s="17">
        <v>12</v>
      </c>
      <c r="H15" s="18">
        <f t="shared" si="0"/>
        <v>52</v>
      </c>
    </row>
    <row r="16" spans="1:8" x14ac:dyDescent="0.25">
      <c r="A16" s="2">
        <v>10</v>
      </c>
      <c r="B16" s="13" t="s">
        <v>94</v>
      </c>
      <c r="C16" s="14" t="s">
        <v>40</v>
      </c>
      <c r="D16" s="5"/>
      <c r="E16" s="6" t="s">
        <v>95</v>
      </c>
      <c r="F16" s="17">
        <v>35</v>
      </c>
      <c r="G16" s="17">
        <v>11</v>
      </c>
      <c r="H16" s="18">
        <f t="shared" si="0"/>
        <v>46</v>
      </c>
    </row>
    <row r="17" spans="1:8" x14ac:dyDescent="0.25">
      <c r="A17" s="2">
        <v>11</v>
      </c>
      <c r="B17" s="35" t="s">
        <v>96</v>
      </c>
      <c r="C17" s="36" t="s">
        <v>14</v>
      </c>
      <c r="D17" s="5"/>
      <c r="E17" s="6" t="s">
        <v>97</v>
      </c>
      <c r="F17" s="17">
        <v>30</v>
      </c>
      <c r="G17" s="17">
        <v>10</v>
      </c>
      <c r="H17" s="18">
        <f t="shared" si="0"/>
        <v>40</v>
      </c>
    </row>
    <row r="18" spans="1:8" x14ac:dyDescent="0.25">
      <c r="A18" s="2">
        <v>12</v>
      </c>
      <c r="B18" s="35" t="s">
        <v>98</v>
      </c>
      <c r="C18" s="36" t="s">
        <v>99</v>
      </c>
      <c r="D18" s="5"/>
      <c r="E18" s="6" t="s">
        <v>100</v>
      </c>
      <c r="F18" s="17">
        <v>25</v>
      </c>
      <c r="G18" s="17">
        <v>9</v>
      </c>
      <c r="H18" s="18">
        <f t="shared" si="0"/>
        <v>34</v>
      </c>
    </row>
    <row r="19" spans="1:8" x14ac:dyDescent="0.25">
      <c r="A19" s="2">
        <v>13</v>
      </c>
      <c r="B19" s="13" t="s">
        <v>102</v>
      </c>
      <c r="C19" s="14" t="s">
        <v>24</v>
      </c>
      <c r="D19" s="5"/>
      <c r="E19" s="6" t="s">
        <v>101</v>
      </c>
      <c r="F19" s="17">
        <v>20</v>
      </c>
      <c r="G19" s="17">
        <v>8</v>
      </c>
      <c r="H19" s="18">
        <f t="shared" si="0"/>
        <v>28</v>
      </c>
    </row>
    <row r="20" spans="1:8" x14ac:dyDescent="0.25">
      <c r="A20" s="2">
        <v>14</v>
      </c>
      <c r="B20" s="13" t="s">
        <v>103</v>
      </c>
      <c r="C20" s="14" t="s">
        <v>104</v>
      </c>
      <c r="D20" s="5"/>
      <c r="E20" s="6" t="s">
        <v>105</v>
      </c>
      <c r="F20" s="17">
        <v>15</v>
      </c>
      <c r="G20" s="17">
        <v>7</v>
      </c>
      <c r="H20" s="18">
        <f t="shared" si="0"/>
        <v>22</v>
      </c>
    </row>
    <row r="21" spans="1:8" x14ac:dyDescent="0.25">
      <c r="A21" s="2">
        <v>15</v>
      </c>
      <c r="B21" s="13" t="s">
        <v>106</v>
      </c>
      <c r="C21" s="14" t="s">
        <v>107</v>
      </c>
      <c r="D21" s="5"/>
      <c r="E21" s="6" t="s">
        <v>108</v>
      </c>
      <c r="F21" s="17">
        <v>10</v>
      </c>
      <c r="G21" s="17">
        <v>6</v>
      </c>
      <c r="H21" s="18">
        <f t="shared" si="0"/>
        <v>16</v>
      </c>
    </row>
    <row r="22" spans="1:8" x14ac:dyDescent="0.25">
      <c r="A22" s="2">
        <v>16</v>
      </c>
      <c r="B22" s="13" t="s">
        <v>109</v>
      </c>
      <c r="C22" s="14"/>
      <c r="D22" s="5"/>
      <c r="E22" s="6" t="s">
        <v>110</v>
      </c>
      <c r="F22" s="17">
        <v>0</v>
      </c>
      <c r="G22" s="17">
        <v>5</v>
      </c>
      <c r="H22" s="18">
        <f t="shared" si="0"/>
        <v>5</v>
      </c>
    </row>
    <row r="23" spans="1:8" x14ac:dyDescent="0.25">
      <c r="A23" s="2">
        <v>17</v>
      </c>
      <c r="B23" s="13" t="s">
        <v>111</v>
      </c>
      <c r="C23" s="14"/>
      <c r="D23" s="5"/>
      <c r="E23" s="6" t="s">
        <v>112</v>
      </c>
      <c r="F23" s="17">
        <v>0</v>
      </c>
      <c r="G23" s="17">
        <v>4</v>
      </c>
      <c r="H23" s="18">
        <f t="shared" si="0"/>
        <v>4</v>
      </c>
    </row>
    <row r="24" spans="1:8" x14ac:dyDescent="0.25">
      <c r="A24" s="2">
        <v>18</v>
      </c>
      <c r="B24" s="13" t="s">
        <v>113</v>
      </c>
      <c r="C24" s="14" t="s">
        <v>104</v>
      </c>
      <c r="D24" s="5"/>
      <c r="E24" s="6" t="s">
        <v>114</v>
      </c>
      <c r="F24" s="17">
        <v>0</v>
      </c>
      <c r="G24" s="17">
        <v>3</v>
      </c>
      <c r="H24" s="18">
        <f t="shared" si="0"/>
        <v>3</v>
      </c>
    </row>
    <row r="25" spans="1:8" x14ac:dyDescent="0.25">
      <c r="A25" s="2"/>
      <c r="B25" s="13" t="s">
        <v>115</v>
      </c>
      <c r="C25" s="14" t="s">
        <v>23</v>
      </c>
      <c r="D25" s="5"/>
      <c r="E25" s="6" t="s">
        <v>28</v>
      </c>
      <c r="F25" s="17">
        <v>0</v>
      </c>
      <c r="G25" s="17">
        <v>0</v>
      </c>
      <c r="H25" s="18">
        <f t="shared" si="0"/>
        <v>0</v>
      </c>
    </row>
    <row r="26" spans="1:8" x14ac:dyDescent="0.25">
      <c r="A26" s="2"/>
      <c r="B26" s="13" t="s">
        <v>116</v>
      </c>
      <c r="C26" s="14" t="s">
        <v>117</v>
      </c>
      <c r="D26" s="5"/>
      <c r="E26" s="6" t="s">
        <v>28</v>
      </c>
      <c r="F26" s="17">
        <v>0</v>
      </c>
      <c r="G26" s="17">
        <v>0</v>
      </c>
      <c r="H26" s="18">
        <f t="shared" si="0"/>
        <v>0</v>
      </c>
    </row>
    <row r="28" spans="1:8" s="10" customFormat="1" x14ac:dyDescent="0.25">
      <c r="A28" s="11" t="s">
        <v>29</v>
      </c>
      <c r="D28" s="9"/>
      <c r="G28" s="9"/>
    </row>
    <row r="29" spans="1:8" x14ac:dyDescent="0.25">
      <c r="A29" s="15" t="s">
        <v>4</v>
      </c>
      <c r="B29" s="15" t="s">
        <v>5</v>
      </c>
      <c r="C29" s="15" t="s">
        <v>6</v>
      </c>
      <c r="D29" s="15" t="s">
        <v>7</v>
      </c>
      <c r="E29" s="15" t="s">
        <v>8</v>
      </c>
      <c r="F29" s="15" t="s">
        <v>9</v>
      </c>
      <c r="G29" s="16" t="s">
        <v>10</v>
      </c>
      <c r="H29" s="16" t="s">
        <v>11</v>
      </c>
    </row>
    <row r="30" spans="1:8" x14ac:dyDescent="0.25">
      <c r="A30" s="4">
        <v>1</v>
      </c>
      <c r="B30" s="35" t="s">
        <v>118</v>
      </c>
      <c r="C30" s="14" t="s">
        <v>35</v>
      </c>
      <c r="D30" s="32" t="s">
        <v>14</v>
      </c>
      <c r="E30" s="37" t="s">
        <v>119</v>
      </c>
      <c r="F30" s="17">
        <v>100</v>
      </c>
      <c r="G30" s="17">
        <v>26</v>
      </c>
      <c r="H30" s="18">
        <f>SUM(F30:G30)</f>
        <v>126</v>
      </c>
    </row>
    <row r="31" spans="1:8" x14ac:dyDescent="0.25">
      <c r="A31" s="4">
        <v>2</v>
      </c>
      <c r="B31" s="35" t="s">
        <v>120</v>
      </c>
      <c r="C31" s="31" t="s">
        <v>23</v>
      </c>
      <c r="D31" s="32" t="s">
        <v>14</v>
      </c>
      <c r="E31" s="37" t="s">
        <v>121</v>
      </c>
      <c r="F31" s="17">
        <v>90</v>
      </c>
      <c r="G31" s="17">
        <v>25</v>
      </c>
      <c r="H31" s="18">
        <f t="shared" ref="H31:H55" si="1">SUM(F31:G31)</f>
        <v>115</v>
      </c>
    </row>
    <row r="32" spans="1:8" x14ac:dyDescent="0.25">
      <c r="A32" s="3">
        <v>3</v>
      </c>
      <c r="B32" s="35" t="s">
        <v>122</v>
      </c>
      <c r="C32" s="36" t="s">
        <v>35</v>
      </c>
      <c r="D32" s="32" t="s">
        <v>14</v>
      </c>
      <c r="E32" s="37" t="s">
        <v>123</v>
      </c>
      <c r="F32" s="17">
        <v>80</v>
      </c>
      <c r="G32" s="17">
        <v>24</v>
      </c>
      <c r="H32" s="18">
        <f t="shared" si="1"/>
        <v>104</v>
      </c>
    </row>
    <row r="33" spans="1:8" x14ac:dyDescent="0.25">
      <c r="A33" s="4">
        <v>4</v>
      </c>
      <c r="B33" s="35" t="s">
        <v>124</v>
      </c>
      <c r="C33" s="31" t="s">
        <v>32</v>
      </c>
      <c r="D33" s="32" t="s">
        <v>14</v>
      </c>
      <c r="E33" s="37" t="s">
        <v>125</v>
      </c>
      <c r="F33" s="17">
        <v>70</v>
      </c>
      <c r="G33" s="17">
        <v>23</v>
      </c>
      <c r="H33" s="18">
        <f t="shared" si="1"/>
        <v>93</v>
      </c>
    </row>
    <row r="34" spans="1:8" x14ac:dyDescent="0.25">
      <c r="A34" s="2">
        <v>5</v>
      </c>
      <c r="B34" s="35" t="s">
        <v>126</v>
      </c>
      <c r="C34" s="31" t="s">
        <v>31</v>
      </c>
      <c r="D34" s="38" t="s">
        <v>14</v>
      </c>
      <c r="E34" s="37" t="s">
        <v>127</v>
      </c>
      <c r="F34" s="17">
        <v>60</v>
      </c>
      <c r="G34" s="17">
        <v>22</v>
      </c>
      <c r="H34" s="18">
        <f t="shared" si="1"/>
        <v>82</v>
      </c>
    </row>
    <row r="35" spans="1:8" x14ac:dyDescent="0.25">
      <c r="A35" s="2">
        <v>6</v>
      </c>
      <c r="B35" s="35" t="s">
        <v>128</v>
      </c>
      <c r="C35" s="36" t="s">
        <v>129</v>
      </c>
      <c r="D35" s="32" t="s">
        <v>14</v>
      </c>
      <c r="E35" s="37" t="s">
        <v>130</v>
      </c>
      <c r="F35" s="17">
        <v>55</v>
      </c>
      <c r="G35" s="17">
        <v>21</v>
      </c>
      <c r="H35" s="18">
        <f t="shared" si="1"/>
        <v>76</v>
      </c>
    </row>
    <row r="36" spans="1:8" x14ac:dyDescent="0.25">
      <c r="A36" s="2">
        <v>7</v>
      </c>
      <c r="B36" s="35" t="s">
        <v>131</v>
      </c>
      <c r="C36" s="36" t="s">
        <v>34</v>
      </c>
      <c r="D36" s="32" t="s">
        <v>14</v>
      </c>
      <c r="E36" s="37" t="s">
        <v>132</v>
      </c>
      <c r="F36" s="17">
        <v>50</v>
      </c>
      <c r="G36" s="17">
        <v>20</v>
      </c>
      <c r="H36" s="18">
        <f t="shared" si="1"/>
        <v>70</v>
      </c>
    </row>
    <row r="37" spans="1:8" x14ac:dyDescent="0.25">
      <c r="A37" s="2">
        <v>8</v>
      </c>
      <c r="B37" s="35" t="s">
        <v>133</v>
      </c>
      <c r="C37" s="36" t="s">
        <v>35</v>
      </c>
      <c r="D37" s="32" t="s">
        <v>14</v>
      </c>
      <c r="E37" s="37" t="s">
        <v>134</v>
      </c>
      <c r="F37" s="17">
        <v>45</v>
      </c>
      <c r="G37" s="17">
        <v>19</v>
      </c>
      <c r="H37" s="18">
        <f t="shared" si="1"/>
        <v>64</v>
      </c>
    </row>
    <row r="38" spans="1:8" x14ac:dyDescent="0.25">
      <c r="A38" s="2">
        <v>9</v>
      </c>
      <c r="B38" s="35" t="s">
        <v>135</v>
      </c>
      <c r="C38" s="36" t="s">
        <v>14</v>
      </c>
      <c r="D38" s="32" t="s">
        <v>14</v>
      </c>
      <c r="E38" s="37" t="s">
        <v>136</v>
      </c>
      <c r="F38" s="17">
        <v>40</v>
      </c>
      <c r="G38" s="17">
        <v>18</v>
      </c>
      <c r="H38" s="18">
        <f t="shared" si="1"/>
        <v>58</v>
      </c>
    </row>
    <row r="39" spans="1:8" x14ac:dyDescent="0.25">
      <c r="A39" s="2">
        <v>10</v>
      </c>
      <c r="B39" s="35" t="s">
        <v>137</v>
      </c>
      <c r="C39" s="36" t="s">
        <v>35</v>
      </c>
      <c r="D39" s="32" t="s">
        <v>14</v>
      </c>
      <c r="E39" s="37" t="s">
        <v>138</v>
      </c>
      <c r="F39" s="17">
        <v>35</v>
      </c>
      <c r="G39" s="17">
        <v>17</v>
      </c>
      <c r="H39" s="18">
        <f t="shared" si="1"/>
        <v>52</v>
      </c>
    </row>
    <row r="40" spans="1:8" x14ac:dyDescent="0.25">
      <c r="A40" s="2">
        <v>11</v>
      </c>
      <c r="B40" s="35" t="s">
        <v>139</v>
      </c>
      <c r="C40" s="36" t="s">
        <v>33</v>
      </c>
      <c r="D40" s="32" t="s">
        <v>14</v>
      </c>
      <c r="E40" s="37" t="s">
        <v>140</v>
      </c>
      <c r="F40" s="17">
        <v>30</v>
      </c>
      <c r="G40" s="17">
        <v>16</v>
      </c>
      <c r="H40" s="18">
        <f t="shared" si="1"/>
        <v>46</v>
      </c>
    </row>
    <row r="41" spans="1:8" x14ac:dyDescent="0.25">
      <c r="A41" s="2">
        <v>12</v>
      </c>
      <c r="B41" s="35" t="s">
        <v>141</v>
      </c>
      <c r="C41" s="36" t="s">
        <v>42</v>
      </c>
      <c r="D41" s="32" t="s">
        <v>14</v>
      </c>
      <c r="E41" s="37" t="s">
        <v>142</v>
      </c>
      <c r="F41" s="17">
        <v>25</v>
      </c>
      <c r="G41" s="17">
        <v>15</v>
      </c>
      <c r="H41" s="18">
        <f t="shared" si="1"/>
        <v>40</v>
      </c>
    </row>
    <row r="42" spans="1:8" x14ac:dyDescent="0.25">
      <c r="A42" s="2">
        <v>13</v>
      </c>
      <c r="B42" s="35" t="s">
        <v>143</v>
      </c>
      <c r="C42" s="36" t="s">
        <v>14</v>
      </c>
      <c r="D42" s="38" t="s">
        <v>14</v>
      </c>
      <c r="E42" s="37" t="s">
        <v>144</v>
      </c>
      <c r="F42" s="17">
        <v>20</v>
      </c>
      <c r="G42" s="17">
        <v>14</v>
      </c>
      <c r="H42" s="18">
        <f t="shared" si="1"/>
        <v>34</v>
      </c>
    </row>
    <row r="43" spans="1:8" x14ac:dyDescent="0.25">
      <c r="A43" s="2">
        <v>14</v>
      </c>
      <c r="B43" s="35" t="s">
        <v>145</v>
      </c>
      <c r="C43" s="36" t="s">
        <v>146</v>
      </c>
      <c r="D43" s="32" t="s">
        <v>14</v>
      </c>
      <c r="E43" s="37" t="s">
        <v>147</v>
      </c>
      <c r="F43" s="17">
        <v>15</v>
      </c>
      <c r="G43" s="17">
        <v>13</v>
      </c>
      <c r="H43" s="18">
        <f t="shared" si="1"/>
        <v>28</v>
      </c>
    </row>
    <row r="44" spans="1:8" x14ac:dyDescent="0.25">
      <c r="A44" s="2">
        <v>15</v>
      </c>
      <c r="B44" s="35" t="s">
        <v>148</v>
      </c>
      <c r="C44" s="36" t="s">
        <v>14</v>
      </c>
      <c r="D44" s="2"/>
      <c r="E44" s="37" t="s">
        <v>149</v>
      </c>
      <c r="F44" s="17">
        <v>10</v>
      </c>
      <c r="G44" s="17">
        <v>12</v>
      </c>
      <c r="H44" s="18">
        <f t="shared" si="1"/>
        <v>22</v>
      </c>
    </row>
    <row r="45" spans="1:8" x14ac:dyDescent="0.25">
      <c r="A45" s="2">
        <v>16</v>
      </c>
      <c r="B45" s="35" t="s">
        <v>150</v>
      </c>
      <c r="C45" s="36" t="s">
        <v>35</v>
      </c>
      <c r="D45" s="2"/>
      <c r="E45" s="37" t="s">
        <v>151</v>
      </c>
      <c r="F45" s="17">
        <v>0</v>
      </c>
      <c r="G45" s="17">
        <v>11</v>
      </c>
      <c r="H45" s="18">
        <f t="shared" si="1"/>
        <v>11</v>
      </c>
    </row>
    <row r="46" spans="1:8" x14ac:dyDescent="0.25">
      <c r="A46" s="2">
        <v>17</v>
      </c>
      <c r="B46" s="35" t="s">
        <v>152</v>
      </c>
      <c r="C46" s="36" t="s">
        <v>17</v>
      </c>
      <c r="D46" s="2"/>
      <c r="E46" s="37" t="s">
        <v>153</v>
      </c>
      <c r="F46" s="17">
        <v>0</v>
      </c>
      <c r="G46" s="17">
        <v>10</v>
      </c>
      <c r="H46" s="18">
        <f t="shared" si="1"/>
        <v>10</v>
      </c>
    </row>
    <row r="47" spans="1:8" x14ac:dyDescent="0.25">
      <c r="A47" s="2">
        <v>18</v>
      </c>
      <c r="B47" s="35" t="s">
        <v>154</v>
      </c>
      <c r="C47" s="36" t="s">
        <v>42</v>
      </c>
      <c r="D47" s="2"/>
      <c r="E47" s="37" t="s">
        <v>155</v>
      </c>
      <c r="F47" s="17">
        <v>0</v>
      </c>
      <c r="G47" s="17">
        <v>9</v>
      </c>
      <c r="H47" s="18">
        <f t="shared" si="1"/>
        <v>9</v>
      </c>
    </row>
    <row r="48" spans="1:8" x14ac:dyDescent="0.25">
      <c r="A48" s="2">
        <v>19</v>
      </c>
      <c r="B48" s="19" t="s">
        <v>15</v>
      </c>
      <c r="C48" s="20" t="s">
        <v>16</v>
      </c>
      <c r="D48" s="2">
        <v>1985</v>
      </c>
      <c r="E48" s="37" t="s">
        <v>156</v>
      </c>
      <c r="F48" s="17">
        <v>0</v>
      </c>
      <c r="G48" s="17">
        <v>8</v>
      </c>
      <c r="H48" s="18">
        <f t="shared" si="1"/>
        <v>8</v>
      </c>
    </row>
    <row r="49" spans="1:8" x14ac:dyDescent="0.25">
      <c r="A49" s="2">
        <v>20</v>
      </c>
      <c r="B49" s="35" t="s">
        <v>157</v>
      </c>
      <c r="C49" s="36" t="s">
        <v>17</v>
      </c>
      <c r="D49" s="32" t="s">
        <v>14</v>
      </c>
      <c r="E49" s="37" t="s">
        <v>158</v>
      </c>
      <c r="F49" s="17">
        <v>0</v>
      </c>
      <c r="G49" s="17">
        <v>7</v>
      </c>
      <c r="H49" s="18">
        <f t="shared" si="1"/>
        <v>7</v>
      </c>
    </row>
    <row r="50" spans="1:8" x14ac:dyDescent="0.25">
      <c r="A50" s="2">
        <v>21</v>
      </c>
      <c r="B50" s="35" t="s">
        <v>159</v>
      </c>
      <c r="C50" s="36" t="s">
        <v>160</v>
      </c>
      <c r="D50" s="2"/>
      <c r="E50" s="37" t="s">
        <v>161</v>
      </c>
      <c r="F50" s="17">
        <v>0</v>
      </c>
      <c r="G50" s="17">
        <v>6</v>
      </c>
      <c r="H50" s="18">
        <f t="shared" si="1"/>
        <v>6</v>
      </c>
    </row>
    <row r="51" spans="1:8" x14ac:dyDescent="0.25">
      <c r="A51" s="2">
        <v>22</v>
      </c>
      <c r="B51" s="35" t="s">
        <v>162</v>
      </c>
      <c r="C51" s="36" t="s">
        <v>14</v>
      </c>
      <c r="D51" s="38" t="s">
        <v>14</v>
      </c>
      <c r="E51" s="37" t="s">
        <v>163</v>
      </c>
      <c r="F51" s="17">
        <v>0</v>
      </c>
      <c r="G51" s="17">
        <v>5</v>
      </c>
      <c r="H51" s="18">
        <f t="shared" si="1"/>
        <v>5</v>
      </c>
    </row>
    <row r="52" spans="1:8" x14ac:dyDescent="0.25">
      <c r="A52" s="2">
        <v>23</v>
      </c>
      <c r="B52" s="35" t="s">
        <v>164</v>
      </c>
      <c r="C52" s="36" t="s">
        <v>165</v>
      </c>
      <c r="D52" s="2"/>
      <c r="E52" s="37" t="s">
        <v>166</v>
      </c>
      <c r="F52" s="17">
        <v>0</v>
      </c>
      <c r="G52" s="17">
        <v>4</v>
      </c>
      <c r="H52" s="18">
        <f t="shared" si="1"/>
        <v>4</v>
      </c>
    </row>
    <row r="53" spans="1:8" x14ac:dyDescent="0.25">
      <c r="A53" s="2">
        <v>24</v>
      </c>
      <c r="B53" s="35" t="s">
        <v>213</v>
      </c>
      <c r="C53" s="36" t="s">
        <v>214</v>
      </c>
      <c r="D53" s="38" t="s">
        <v>14</v>
      </c>
      <c r="E53" s="37" t="s">
        <v>215</v>
      </c>
      <c r="F53" s="17">
        <v>0</v>
      </c>
      <c r="G53" s="17">
        <v>3</v>
      </c>
      <c r="H53" s="18">
        <f t="shared" si="1"/>
        <v>3</v>
      </c>
    </row>
    <row r="54" spans="1:8" x14ac:dyDescent="0.25">
      <c r="A54" s="38" t="s">
        <v>14</v>
      </c>
      <c r="B54" s="35" t="s">
        <v>167</v>
      </c>
      <c r="C54" s="36" t="s">
        <v>23</v>
      </c>
      <c r="D54" s="2"/>
      <c r="E54" s="37" t="s">
        <v>28</v>
      </c>
      <c r="F54" s="17">
        <v>0</v>
      </c>
      <c r="G54" s="17">
        <v>0</v>
      </c>
      <c r="H54" s="18">
        <f t="shared" si="1"/>
        <v>0</v>
      </c>
    </row>
    <row r="55" spans="1:8" x14ac:dyDescent="0.25">
      <c r="A55" s="2"/>
      <c r="B55" s="35" t="s">
        <v>168</v>
      </c>
      <c r="C55" s="36" t="s">
        <v>169</v>
      </c>
      <c r="D55" s="2"/>
      <c r="E55" s="33" t="s">
        <v>28</v>
      </c>
      <c r="F55" s="17">
        <v>0</v>
      </c>
      <c r="G55" s="17">
        <v>0</v>
      </c>
      <c r="H55" s="18">
        <f t="shared" si="1"/>
        <v>0</v>
      </c>
    </row>
    <row r="57" spans="1:8" s="10" customFormat="1" x14ac:dyDescent="0.25">
      <c r="A57" s="11" t="s">
        <v>38</v>
      </c>
      <c r="D57" s="9"/>
      <c r="G57" s="9"/>
    </row>
    <row r="58" spans="1:8" x14ac:dyDescent="0.25">
      <c r="A58" s="15" t="s">
        <v>4</v>
      </c>
      <c r="B58" s="15" t="s">
        <v>5</v>
      </c>
      <c r="C58" s="15" t="s">
        <v>6</v>
      </c>
      <c r="D58" s="15" t="s">
        <v>7</v>
      </c>
      <c r="E58" s="15" t="s">
        <v>8</v>
      </c>
      <c r="F58" s="15" t="s">
        <v>9</v>
      </c>
      <c r="G58" s="16" t="s">
        <v>10</v>
      </c>
      <c r="H58" s="16" t="s">
        <v>11</v>
      </c>
    </row>
    <row r="59" spans="1:8" x14ac:dyDescent="0.25">
      <c r="A59" s="2">
        <v>1</v>
      </c>
      <c r="B59" s="35" t="s">
        <v>170</v>
      </c>
      <c r="C59" s="36" t="s">
        <v>35</v>
      </c>
      <c r="D59" s="32" t="s">
        <v>14</v>
      </c>
      <c r="E59" s="37" t="s">
        <v>171</v>
      </c>
      <c r="F59" s="17">
        <v>100</v>
      </c>
      <c r="G59" s="17">
        <v>31</v>
      </c>
      <c r="H59" s="18">
        <f>SUM(F59:G59)</f>
        <v>131</v>
      </c>
    </row>
    <row r="60" spans="1:8" x14ac:dyDescent="0.25">
      <c r="A60" s="2">
        <v>2</v>
      </c>
      <c r="B60" s="35" t="s">
        <v>172</v>
      </c>
      <c r="C60" s="36" t="s">
        <v>173</v>
      </c>
      <c r="D60" s="32" t="s">
        <v>14</v>
      </c>
      <c r="E60" s="37" t="s">
        <v>174</v>
      </c>
      <c r="F60" s="17">
        <v>90</v>
      </c>
      <c r="G60" s="17">
        <v>30</v>
      </c>
      <c r="H60" s="18">
        <f t="shared" ref="H60:H89" si="2">SUM(F60:G60)</f>
        <v>120</v>
      </c>
    </row>
    <row r="61" spans="1:8" x14ac:dyDescent="0.25">
      <c r="A61" s="2">
        <v>3</v>
      </c>
      <c r="B61" s="35" t="s">
        <v>175</v>
      </c>
      <c r="C61" s="31" t="s">
        <v>26</v>
      </c>
      <c r="D61" s="5" t="s">
        <v>14</v>
      </c>
      <c r="E61" s="37" t="s">
        <v>176</v>
      </c>
      <c r="F61" s="17">
        <v>80</v>
      </c>
      <c r="G61" s="17">
        <v>29</v>
      </c>
      <c r="H61" s="18">
        <f t="shared" si="2"/>
        <v>109</v>
      </c>
    </row>
    <row r="62" spans="1:8" x14ac:dyDescent="0.25">
      <c r="A62" s="2">
        <v>4</v>
      </c>
      <c r="B62" s="35" t="s">
        <v>177</v>
      </c>
      <c r="C62" s="36" t="s">
        <v>178</v>
      </c>
      <c r="D62" s="32" t="s">
        <v>14</v>
      </c>
      <c r="E62" s="37" t="s">
        <v>179</v>
      </c>
      <c r="F62" s="17">
        <v>70</v>
      </c>
      <c r="G62" s="17">
        <v>28</v>
      </c>
      <c r="H62" s="18">
        <f t="shared" si="2"/>
        <v>98</v>
      </c>
    </row>
    <row r="63" spans="1:8" x14ac:dyDescent="0.25">
      <c r="A63" s="2">
        <v>5</v>
      </c>
      <c r="B63" s="13" t="s">
        <v>180</v>
      </c>
      <c r="C63" s="14" t="s">
        <v>40</v>
      </c>
      <c r="D63" s="5" t="s">
        <v>14</v>
      </c>
      <c r="E63" s="37" t="s">
        <v>181</v>
      </c>
      <c r="F63" s="17">
        <v>60</v>
      </c>
      <c r="G63" s="17">
        <v>27</v>
      </c>
      <c r="H63" s="18">
        <f t="shared" si="2"/>
        <v>87</v>
      </c>
    </row>
    <row r="64" spans="1:8" x14ac:dyDescent="0.25">
      <c r="A64" s="2">
        <v>6</v>
      </c>
      <c r="B64" s="35" t="s">
        <v>182</v>
      </c>
      <c r="C64" s="36" t="s">
        <v>14</v>
      </c>
      <c r="D64" s="32" t="s">
        <v>14</v>
      </c>
      <c r="E64" s="37" t="s">
        <v>183</v>
      </c>
      <c r="F64" s="17">
        <v>55</v>
      </c>
      <c r="G64" s="17">
        <v>26</v>
      </c>
      <c r="H64" s="18">
        <f t="shared" si="2"/>
        <v>81</v>
      </c>
    </row>
    <row r="65" spans="1:8" x14ac:dyDescent="0.25">
      <c r="A65" s="2">
        <v>7</v>
      </c>
      <c r="B65" s="35" t="s">
        <v>184</v>
      </c>
      <c r="C65" s="36" t="s">
        <v>51</v>
      </c>
      <c r="D65" s="32" t="s">
        <v>14</v>
      </c>
      <c r="E65" s="37" t="s">
        <v>185</v>
      </c>
      <c r="F65" s="17">
        <v>50</v>
      </c>
      <c r="G65" s="17">
        <v>25</v>
      </c>
      <c r="H65" s="18">
        <f t="shared" si="2"/>
        <v>75</v>
      </c>
    </row>
    <row r="66" spans="1:8" x14ac:dyDescent="0.25">
      <c r="A66" s="2">
        <v>8</v>
      </c>
      <c r="B66" s="30" t="s">
        <v>39</v>
      </c>
      <c r="C66" s="31" t="s">
        <v>40</v>
      </c>
      <c r="D66" s="32" t="s">
        <v>14</v>
      </c>
      <c r="E66" s="37" t="s">
        <v>186</v>
      </c>
      <c r="F66" s="17">
        <v>45</v>
      </c>
      <c r="G66" s="17">
        <v>24</v>
      </c>
      <c r="H66" s="18">
        <f t="shared" si="2"/>
        <v>69</v>
      </c>
    </row>
    <row r="67" spans="1:8" x14ac:dyDescent="0.25">
      <c r="A67" s="2">
        <v>9</v>
      </c>
      <c r="B67" s="35" t="s">
        <v>187</v>
      </c>
      <c r="C67" s="36" t="s">
        <v>26</v>
      </c>
      <c r="D67" s="32" t="s">
        <v>14</v>
      </c>
      <c r="E67" s="37" t="s">
        <v>188</v>
      </c>
      <c r="F67" s="17">
        <v>40</v>
      </c>
      <c r="G67" s="17">
        <v>23</v>
      </c>
      <c r="H67" s="18">
        <f t="shared" si="2"/>
        <v>63</v>
      </c>
    </row>
    <row r="68" spans="1:8" x14ac:dyDescent="0.25">
      <c r="A68" s="2">
        <v>10</v>
      </c>
      <c r="B68" s="35" t="s">
        <v>189</v>
      </c>
      <c r="C68" s="36" t="s">
        <v>34</v>
      </c>
      <c r="D68" s="38" t="s">
        <v>14</v>
      </c>
      <c r="E68" s="37" t="s">
        <v>190</v>
      </c>
      <c r="F68" s="17">
        <v>35</v>
      </c>
      <c r="G68" s="17">
        <v>22</v>
      </c>
      <c r="H68" s="18">
        <f t="shared" si="2"/>
        <v>57</v>
      </c>
    </row>
    <row r="69" spans="1:8" x14ac:dyDescent="0.25">
      <c r="A69" s="2">
        <v>11</v>
      </c>
      <c r="B69" s="35" t="s">
        <v>191</v>
      </c>
      <c r="C69" s="36" t="s">
        <v>30</v>
      </c>
      <c r="D69" s="32" t="s">
        <v>14</v>
      </c>
      <c r="E69" s="37" t="s">
        <v>192</v>
      </c>
      <c r="F69" s="17">
        <v>30</v>
      </c>
      <c r="G69" s="17">
        <v>21</v>
      </c>
      <c r="H69" s="18">
        <f t="shared" si="2"/>
        <v>51</v>
      </c>
    </row>
    <row r="70" spans="1:8" x14ac:dyDescent="0.25">
      <c r="A70" s="2">
        <v>12</v>
      </c>
      <c r="B70" s="35" t="s">
        <v>193</v>
      </c>
      <c r="C70" s="31" t="s">
        <v>27</v>
      </c>
      <c r="D70" s="32" t="s">
        <v>14</v>
      </c>
      <c r="E70" s="37" t="s">
        <v>194</v>
      </c>
      <c r="F70" s="17">
        <v>25</v>
      </c>
      <c r="G70" s="17">
        <v>20</v>
      </c>
      <c r="H70" s="18">
        <f t="shared" si="2"/>
        <v>45</v>
      </c>
    </row>
    <row r="71" spans="1:8" x14ac:dyDescent="0.25">
      <c r="A71" s="2">
        <v>13</v>
      </c>
      <c r="B71" s="35" t="s">
        <v>195</v>
      </c>
      <c r="C71" s="31" t="s">
        <v>42</v>
      </c>
      <c r="D71" s="32" t="s">
        <v>14</v>
      </c>
      <c r="E71" s="37" t="s">
        <v>196</v>
      </c>
      <c r="F71" s="17">
        <v>20</v>
      </c>
      <c r="G71" s="17">
        <v>19</v>
      </c>
      <c r="H71" s="18">
        <f t="shared" si="2"/>
        <v>39</v>
      </c>
    </row>
    <row r="72" spans="1:8" x14ac:dyDescent="0.25">
      <c r="A72" s="2">
        <v>14</v>
      </c>
      <c r="B72" s="35" t="s">
        <v>197</v>
      </c>
      <c r="C72" s="31" t="s">
        <v>43</v>
      </c>
      <c r="D72" s="2"/>
      <c r="E72" s="37" t="s">
        <v>198</v>
      </c>
      <c r="F72" s="17">
        <v>15</v>
      </c>
      <c r="G72" s="17">
        <v>18</v>
      </c>
      <c r="H72" s="18">
        <f t="shared" si="2"/>
        <v>33</v>
      </c>
    </row>
    <row r="73" spans="1:8" x14ac:dyDescent="0.25">
      <c r="A73" s="2">
        <v>15</v>
      </c>
      <c r="B73" s="35" t="s">
        <v>199</v>
      </c>
      <c r="C73" s="36" t="s">
        <v>14</v>
      </c>
      <c r="D73" s="2"/>
      <c r="E73" s="37" t="s">
        <v>200</v>
      </c>
      <c r="F73" s="17">
        <v>10</v>
      </c>
      <c r="G73" s="17">
        <v>17</v>
      </c>
      <c r="H73" s="18">
        <f t="shared" si="2"/>
        <v>27</v>
      </c>
    </row>
    <row r="74" spans="1:8" x14ac:dyDescent="0.25">
      <c r="A74" s="2">
        <v>16</v>
      </c>
      <c r="B74" s="35" t="s">
        <v>201</v>
      </c>
      <c r="C74" s="36" t="s">
        <v>14</v>
      </c>
      <c r="D74" s="2"/>
      <c r="E74" s="37" t="s">
        <v>202</v>
      </c>
      <c r="F74" s="17">
        <v>0</v>
      </c>
      <c r="G74" s="17">
        <v>16</v>
      </c>
      <c r="H74" s="18">
        <f t="shared" si="2"/>
        <v>16</v>
      </c>
    </row>
    <row r="75" spans="1:8" x14ac:dyDescent="0.25">
      <c r="A75" s="2">
        <v>17</v>
      </c>
      <c r="B75" s="35" t="s">
        <v>203</v>
      </c>
      <c r="C75" s="36" t="s">
        <v>40</v>
      </c>
      <c r="D75" s="38" t="s">
        <v>14</v>
      </c>
      <c r="E75" s="37" t="s">
        <v>204</v>
      </c>
      <c r="F75" s="17">
        <v>0</v>
      </c>
      <c r="G75" s="17">
        <v>15</v>
      </c>
      <c r="H75" s="18">
        <f t="shared" si="2"/>
        <v>15</v>
      </c>
    </row>
    <row r="76" spans="1:8" x14ac:dyDescent="0.25">
      <c r="A76" s="2">
        <v>18</v>
      </c>
      <c r="B76" s="35" t="s">
        <v>205</v>
      </c>
      <c r="C76" s="36" t="s">
        <v>16</v>
      </c>
      <c r="D76" s="2"/>
      <c r="E76" s="37" t="s">
        <v>206</v>
      </c>
      <c r="F76" s="17">
        <v>0</v>
      </c>
      <c r="G76" s="17">
        <v>14</v>
      </c>
      <c r="H76" s="18">
        <f t="shared" si="2"/>
        <v>14</v>
      </c>
    </row>
    <row r="77" spans="1:8" x14ac:dyDescent="0.25">
      <c r="A77" s="2">
        <v>19</v>
      </c>
      <c r="B77" s="35" t="s">
        <v>207</v>
      </c>
      <c r="C77" s="36" t="s">
        <v>14</v>
      </c>
      <c r="D77" s="2"/>
      <c r="E77" s="37" t="s">
        <v>208</v>
      </c>
      <c r="F77" s="17">
        <v>0</v>
      </c>
      <c r="G77" s="17">
        <v>14</v>
      </c>
      <c r="H77" s="18">
        <f t="shared" si="2"/>
        <v>14</v>
      </c>
    </row>
    <row r="78" spans="1:8" x14ac:dyDescent="0.25">
      <c r="A78" s="2">
        <v>20</v>
      </c>
      <c r="B78" s="35" t="s">
        <v>209</v>
      </c>
      <c r="C78" s="36" t="s">
        <v>14</v>
      </c>
      <c r="D78" s="2"/>
      <c r="E78" s="37" t="s">
        <v>210</v>
      </c>
      <c r="F78" s="17">
        <v>0</v>
      </c>
      <c r="G78" s="17">
        <v>12</v>
      </c>
      <c r="H78" s="18">
        <f t="shared" si="2"/>
        <v>12</v>
      </c>
    </row>
    <row r="79" spans="1:8" x14ac:dyDescent="0.25">
      <c r="A79" s="2">
        <v>21</v>
      </c>
      <c r="B79" s="35" t="s">
        <v>211</v>
      </c>
      <c r="C79" s="36" t="s">
        <v>26</v>
      </c>
      <c r="D79" s="2"/>
      <c r="E79" s="37" t="s">
        <v>212</v>
      </c>
      <c r="F79" s="17">
        <v>0</v>
      </c>
      <c r="G79" s="17">
        <v>10</v>
      </c>
      <c r="H79" s="18">
        <f t="shared" si="2"/>
        <v>10</v>
      </c>
    </row>
    <row r="80" spans="1:8" x14ac:dyDescent="0.25">
      <c r="A80" s="2">
        <v>22</v>
      </c>
      <c r="B80" s="35" t="s">
        <v>216</v>
      </c>
      <c r="C80" s="36" t="s">
        <v>51</v>
      </c>
      <c r="D80" s="2"/>
      <c r="E80" s="37" t="s">
        <v>217</v>
      </c>
      <c r="F80" s="17">
        <v>0</v>
      </c>
      <c r="G80" s="17">
        <v>9</v>
      </c>
      <c r="H80" s="18">
        <f t="shared" si="2"/>
        <v>9</v>
      </c>
    </row>
    <row r="81" spans="1:8" x14ac:dyDescent="0.25">
      <c r="A81" s="2">
        <v>23</v>
      </c>
      <c r="B81" s="35" t="s">
        <v>218</v>
      </c>
      <c r="C81" s="36" t="s">
        <v>219</v>
      </c>
      <c r="D81" s="38" t="s">
        <v>14</v>
      </c>
      <c r="E81" s="37" t="s">
        <v>220</v>
      </c>
      <c r="F81" s="17">
        <v>0</v>
      </c>
      <c r="G81" s="17">
        <v>8</v>
      </c>
      <c r="H81" s="18">
        <f t="shared" si="2"/>
        <v>8</v>
      </c>
    </row>
    <row r="82" spans="1:8" x14ac:dyDescent="0.25">
      <c r="A82" s="2">
        <v>24</v>
      </c>
      <c r="B82" s="13" t="s">
        <v>221</v>
      </c>
      <c r="C82" s="36" t="s">
        <v>129</v>
      </c>
      <c r="D82" s="32" t="s">
        <v>14</v>
      </c>
      <c r="E82" s="37" t="s">
        <v>222</v>
      </c>
      <c r="F82" s="17">
        <v>0</v>
      </c>
      <c r="G82" s="17">
        <v>7</v>
      </c>
      <c r="H82" s="18">
        <f t="shared" si="2"/>
        <v>7</v>
      </c>
    </row>
    <row r="83" spans="1:8" x14ac:dyDescent="0.25">
      <c r="A83" s="2">
        <v>25</v>
      </c>
      <c r="B83" s="13" t="s">
        <v>223</v>
      </c>
      <c r="C83" s="14" t="s">
        <v>14</v>
      </c>
      <c r="D83" s="5" t="s">
        <v>14</v>
      </c>
      <c r="E83" s="37" t="s">
        <v>224</v>
      </c>
      <c r="F83" s="17">
        <v>0</v>
      </c>
      <c r="G83" s="17">
        <v>6</v>
      </c>
      <c r="H83" s="18">
        <f t="shared" si="2"/>
        <v>6</v>
      </c>
    </row>
    <row r="84" spans="1:8" x14ac:dyDescent="0.25">
      <c r="A84" s="2">
        <v>26</v>
      </c>
      <c r="B84" s="13" t="s">
        <v>225</v>
      </c>
      <c r="C84" s="14" t="s">
        <v>43</v>
      </c>
      <c r="D84" s="5"/>
      <c r="E84" s="37" t="s">
        <v>44</v>
      </c>
      <c r="F84" s="17">
        <v>0</v>
      </c>
      <c r="G84" s="17">
        <v>0</v>
      </c>
      <c r="H84" s="18">
        <f t="shared" si="2"/>
        <v>0</v>
      </c>
    </row>
    <row r="85" spans="1:8" x14ac:dyDescent="0.25">
      <c r="A85" s="2"/>
      <c r="B85" s="13" t="s">
        <v>226</v>
      </c>
      <c r="C85" s="14" t="s">
        <v>227</v>
      </c>
      <c r="D85" s="5"/>
      <c r="E85" s="37" t="s">
        <v>28</v>
      </c>
      <c r="F85" s="17">
        <v>0</v>
      </c>
      <c r="G85" s="17">
        <v>0</v>
      </c>
      <c r="H85" s="18">
        <f t="shared" si="2"/>
        <v>0</v>
      </c>
    </row>
    <row r="86" spans="1:8" x14ac:dyDescent="0.25">
      <c r="A86" s="2"/>
      <c r="B86" s="13" t="s">
        <v>228</v>
      </c>
      <c r="C86" s="14" t="s">
        <v>41</v>
      </c>
      <c r="D86" s="5"/>
      <c r="E86" s="37" t="s">
        <v>28</v>
      </c>
      <c r="F86" s="17">
        <v>0</v>
      </c>
      <c r="G86" s="17">
        <v>0</v>
      </c>
      <c r="H86" s="18">
        <f t="shared" si="2"/>
        <v>0</v>
      </c>
    </row>
    <row r="87" spans="1:8" x14ac:dyDescent="0.25">
      <c r="A87" s="2"/>
      <c r="B87" s="13" t="s">
        <v>229</v>
      </c>
      <c r="C87" s="14" t="s">
        <v>230</v>
      </c>
      <c r="D87" s="5"/>
      <c r="E87" s="37" t="s">
        <v>28</v>
      </c>
      <c r="F87" s="17">
        <v>0</v>
      </c>
      <c r="G87" s="17">
        <v>0</v>
      </c>
      <c r="H87" s="18">
        <f t="shared" si="2"/>
        <v>0</v>
      </c>
    </row>
    <row r="88" spans="1:8" x14ac:dyDescent="0.25">
      <c r="A88" s="2"/>
      <c r="B88" s="13" t="s">
        <v>231</v>
      </c>
      <c r="C88" s="14" t="s">
        <v>232</v>
      </c>
      <c r="D88" s="5"/>
      <c r="E88" s="33" t="s">
        <v>28</v>
      </c>
      <c r="F88" s="17">
        <v>0</v>
      </c>
      <c r="G88" s="17">
        <v>0</v>
      </c>
      <c r="H88" s="18">
        <f t="shared" si="2"/>
        <v>0</v>
      </c>
    </row>
    <row r="89" spans="1:8" x14ac:dyDescent="0.25">
      <c r="A89" s="2"/>
      <c r="B89" s="13" t="s">
        <v>233</v>
      </c>
      <c r="C89" s="14" t="s">
        <v>234</v>
      </c>
      <c r="D89" s="5"/>
      <c r="E89" s="33" t="s">
        <v>28</v>
      </c>
      <c r="F89" s="17">
        <v>0</v>
      </c>
      <c r="G89" s="17">
        <v>0</v>
      </c>
      <c r="H89" s="18">
        <f t="shared" si="2"/>
        <v>0</v>
      </c>
    </row>
    <row r="91" spans="1:8" s="10" customFormat="1" x14ac:dyDescent="0.25">
      <c r="A91" s="11" t="s">
        <v>45</v>
      </c>
      <c r="D91" s="9"/>
      <c r="G91" s="9"/>
    </row>
    <row r="92" spans="1:8" x14ac:dyDescent="0.25">
      <c r="A92" s="15" t="s">
        <v>4</v>
      </c>
      <c r="B92" s="15" t="s">
        <v>5</v>
      </c>
      <c r="C92" s="15" t="s">
        <v>6</v>
      </c>
      <c r="D92" s="15" t="s">
        <v>7</v>
      </c>
      <c r="E92" s="15" t="s">
        <v>8</v>
      </c>
      <c r="F92" s="15" t="s">
        <v>9</v>
      </c>
      <c r="G92" s="16" t="s">
        <v>10</v>
      </c>
      <c r="H92" s="16" t="s">
        <v>11</v>
      </c>
    </row>
    <row r="93" spans="1:8" x14ac:dyDescent="0.25">
      <c r="A93" s="2">
        <v>1</v>
      </c>
      <c r="B93" s="35" t="s">
        <v>235</v>
      </c>
      <c r="C93" s="36" t="s">
        <v>236</v>
      </c>
      <c r="D93" s="32" t="s">
        <v>14</v>
      </c>
      <c r="E93" s="37" t="s">
        <v>237</v>
      </c>
      <c r="F93" s="17">
        <v>100</v>
      </c>
      <c r="G93" s="17">
        <v>22</v>
      </c>
      <c r="H93" s="18">
        <f>SUM(F93:G93)</f>
        <v>122</v>
      </c>
    </row>
    <row r="94" spans="1:8" x14ac:dyDescent="0.25">
      <c r="A94" s="2">
        <v>2</v>
      </c>
      <c r="B94" s="35" t="s">
        <v>238</v>
      </c>
      <c r="C94" s="20" t="s">
        <v>12</v>
      </c>
      <c r="D94" s="2">
        <v>1971</v>
      </c>
      <c r="E94" s="37" t="s">
        <v>239</v>
      </c>
      <c r="F94" s="17">
        <v>90</v>
      </c>
      <c r="G94" s="17">
        <v>21</v>
      </c>
      <c r="H94" s="18">
        <f t="shared" ref="H94:H114" si="3">SUM(F94:G94)</f>
        <v>111</v>
      </c>
    </row>
    <row r="95" spans="1:8" x14ac:dyDescent="0.25">
      <c r="A95" s="2">
        <v>3</v>
      </c>
      <c r="B95" s="13" t="s">
        <v>47</v>
      </c>
      <c r="C95" s="14" t="s">
        <v>43</v>
      </c>
      <c r="D95" s="32" t="s">
        <v>14</v>
      </c>
      <c r="E95" s="37" t="s">
        <v>240</v>
      </c>
      <c r="F95" s="17">
        <v>80</v>
      </c>
      <c r="G95" s="17">
        <v>20</v>
      </c>
      <c r="H95" s="18">
        <f t="shared" si="3"/>
        <v>100</v>
      </c>
    </row>
    <row r="96" spans="1:8" x14ac:dyDescent="0.25">
      <c r="A96" s="2">
        <v>4</v>
      </c>
      <c r="B96" s="35" t="s">
        <v>241</v>
      </c>
      <c r="C96" s="36" t="s">
        <v>55</v>
      </c>
      <c r="D96" s="32" t="s">
        <v>14</v>
      </c>
      <c r="E96" s="37" t="s">
        <v>242</v>
      </c>
      <c r="F96" s="17">
        <v>70</v>
      </c>
      <c r="G96" s="17">
        <v>19</v>
      </c>
      <c r="H96" s="18">
        <f t="shared" si="3"/>
        <v>89</v>
      </c>
    </row>
    <row r="97" spans="1:8" x14ac:dyDescent="0.25">
      <c r="A97" s="2">
        <v>5</v>
      </c>
      <c r="B97" s="35" t="s">
        <v>243</v>
      </c>
      <c r="C97" s="36" t="s">
        <v>27</v>
      </c>
      <c r="D97" s="32" t="s">
        <v>14</v>
      </c>
      <c r="E97" s="37" t="s">
        <v>244</v>
      </c>
      <c r="F97" s="17">
        <v>60</v>
      </c>
      <c r="G97" s="17">
        <v>18</v>
      </c>
      <c r="H97" s="18">
        <f t="shared" si="3"/>
        <v>78</v>
      </c>
    </row>
    <row r="98" spans="1:8" x14ac:dyDescent="0.25">
      <c r="A98" s="2">
        <v>6</v>
      </c>
      <c r="B98" s="13" t="s">
        <v>245</v>
      </c>
      <c r="C98" s="14" t="s">
        <v>48</v>
      </c>
      <c r="D98" s="32" t="s">
        <v>14</v>
      </c>
      <c r="E98" s="37" t="s">
        <v>246</v>
      </c>
      <c r="F98" s="17">
        <v>55</v>
      </c>
      <c r="G98" s="17">
        <v>17</v>
      </c>
      <c r="H98" s="18">
        <f t="shared" si="3"/>
        <v>72</v>
      </c>
    </row>
    <row r="99" spans="1:8" x14ac:dyDescent="0.25">
      <c r="A99" s="2">
        <v>7</v>
      </c>
      <c r="B99" s="35" t="s">
        <v>247</v>
      </c>
      <c r="C99" s="36" t="s">
        <v>51</v>
      </c>
      <c r="D99" s="38" t="s">
        <v>14</v>
      </c>
      <c r="E99" s="37" t="s">
        <v>248</v>
      </c>
      <c r="F99" s="17">
        <v>50</v>
      </c>
      <c r="G99" s="17">
        <v>16</v>
      </c>
      <c r="H99" s="18">
        <f t="shared" si="3"/>
        <v>66</v>
      </c>
    </row>
    <row r="100" spans="1:8" x14ac:dyDescent="0.25">
      <c r="A100" s="2">
        <v>8</v>
      </c>
      <c r="B100" s="13" t="s">
        <v>249</v>
      </c>
      <c r="C100" s="14" t="s">
        <v>17</v>
      </c>
      <c r="D100" s="5"/>
      <c r="E100" s="37" t="s">
        <v>250</v>
      </c>
      <c r="F100" s="17">
        <v>45</v>
      </c>
      <c r="G100" s="17">
        <v>15</v>
      </c>
      <c r="H100" s="18">
        <f t="shared" si="3"/>
        <v>60</v>
      </c>
    </row>
    <row r="101" spans="1:8" x14ac:dyDescent="0.25">
      <c r="A101" s="2">
        <v>9</v>
      </c>
      <c r="B101" s="12" t="s">
        <v>1</v>
      </c>
      <c r="C101" s="20" t="s">
        <v>12</v>
      </c>
      <c r="D101" s="2">
        <v>1969</v>
      </c>
      <c r="E101" s="37" t="s">
        <v>251</v>
      </c>
      <c r="F101" s="17">
        <v>40</v>
      </c>
      <c r="G101" s="17">
        <v>14</v>
      </c>
      <c r="H101" s="18">
        <f t="shared" si="3"/>
        <v>54</v>
      </c>
    </row>
    <row r="102" spans="1:8" x14ac:dyDescent="0.25">
      <c r="A102" s="2">
        <v>10</v>
      </c>
      <c r="B102" s="13" t="s">
        <v>49</v>
      </c>
      <c r="C102" s="14" t="s">
        <v>50</v>
      </c>
      <c r="D102" s="5"/>
      <c r="E102" s="37" t="s">
        <v>252</v>
      </c>
      <c r="F102" s="17">
        <v>35</v>
      </c>
      <c r="G102" s="17">
        <v>13</v>
      </c>
      <c r="H102" s="18">
        <f t="shared" si="3"/>
        <v>48</v>
      </c>
    </row>
    <row r="103" spans="1:8" x14ac:dyDescent="0.25">
      <c r="A103" s="2">
        <v>11</v>
      </c>
      <c r="B103" s="13" t="s">
        <v>253</v>
      </c>
      <c r="C103" s="14" t="s">
        <v>254</v>
      </c>
      <c r="D103" s="5"/>
      <c r="E103" s="37" t="s">
        <v>255</v>
      </c>
      <c r="F103" s="17">
        <v>30</v>
      </c>
      <c r="G103" s="17">
        <v>12</v>
      </c>
      <c r="H103" s="18">
        <f t="shared" si="3"/>
        <v>42</v>
      </c>
    </row>
    <row r="104" spans="1:8" x14ac:dyDescent="0.25">
      <c r="A104" s="2">
        <v>12</v>
      </c>
      <c r="B104" s="13" t="s">
        <v>256</v>
      </c>
      <c r="C104" s="14" t="s">
        <v>257</v>
      </c>
      <c r="D104" s="5"/>
      <c r="E104" s="37" t="s">
        <v>258</v>
      </c>
      <c r="F104" s="17">
        <v>25</v>
      </c>
      <c r="G104" s="17">
        <v>11</v>
      </c>
      <c r="H104" s="18">
        <f t="shared" si="3"/>
        <v>36</v>
      </c>
    </row>
    <row r="105" spans="1:8" x14ac:dyDescent="0.25">
      <c r="A105" s="2">
        <v>13</v>
      </c>
      <c r="B105" s="13" t="s">
        <v>259</v>
      </c>
      <c r="C105" s="14" t="s">
        <v>260</v>
      </c>
      <c r="D105" s="5"/>
      <c r="E105" s="37" t="s">
        <v>261</v>
      </c>
      <c r="F105" s="17">
        <v>20</v>
      </c>
      <c r="G105" s="17">
        <v>10</v>
      </c>
      <c r="H105" s="18">
        <f t="shared" si="3"/>
        <v>30</v>
      </c>
    </row>
    <row r="106" spans="1:8" x14ac:dyDescent="0.25">
      <c r="A106" s="2">
        <v>14</v>
      </c>
      <c r="B106" s="13" t="s">
        <v>262</v>
      </c>
      <c r="C106" s="14" t="s">
        <v>27</v>
      </c>
      <c r="D106" s="5"/>
      <c r="E106" s="37" t="s">
        <v>263</v>
      </c>
      <c r="F106" s="17">
        <v>15</v>
      </c>
      <c r="G106" s="17">
        <v>9</v>
      </c>
      <c r="H106" s="18">
        <f t="shared" si="3"/>
        <v>24</v>
      </c>
    </row>
    <row r="107" spans="1:8" x14ac:dyDescent="0.25">
      <c r="A107" s="2">
        <v>15</v>
      </c>
      <c r="B107" s="13" t="s">
        <v>264</v>
      </c>
      <c r="C107" s="14" t="s">
        <v>254</v>
      </c>
      <c r="D107" s="5"/>
      <c r="E107" s="37" t="s">
        <v>265</v>
      </c>
      <c r="F107" s="17">
        <v>10</v>
      </c>
      <c r="G107" s="17">
        <v>8</v>
      </c>
      <c r="H107" s="18">
        <f t="shared" si="3"/>
        <v>18</v>
      </c>
    </row>
    <row r="108" spans="1:8" x14ac:dyDescent="0.25">
      <c r="A108" s="2">
        <v>16</v>
      </c>
      <c r="B108" s="13" t="s">
        <v>266</v>
      </c>
      <c r="C108" s="14" t="s">
        <v>51</v>
      </c>
      <c r="D108" s="5"/>
      <c r="E108" s="37" t="s">
        <v>267</v>
      </c>
      <c r="F108" s="17">
        <v>0</v>
      </c>
      <c r="G108" s="17">
        <v>7</v>
      </c>
      <c r="H108" s="18">
        <f t="shared" si="3"/>
        <v>7</v>
      </c>
    </row>
    <row r="109" spans="1:8" x14ac:dyDescent="0.25">
      <c r="A109" s="2">
        <v>17</v>
      </c>
      <c r="B109" s="13" t="s">
        <v>54</v>
      </c>
      <c r="C109" s="14" t="s">
        <v>52</v>
      </c>
      <c r="D109" s="5"/>
      <c r="E109" s="37" t="s">
        <v>268</v>
      </c>
      <c r="F109" s="17">
        <v>0</v>
      </c>
      <c r="G109" s="17">
        <v>6</v>
      </c>
      <c r="H109" s="18">
        <f t="shared" si="3"/>
        <v>6</v>
      </c>
    </row>
    <row r="110" spans="1:8" x14ac:dyDescent="0.25">
      <c r="A110" s="2">
        <v>18</v>
      </c>
      <c r="B110" s="13" t="s">
        <v>269</v>
      </c>
      <c r="C110" s="14" t="s">
        <v>257</v>
      </c>
      <c r="D110" s="5"/>
      <c r="E110" s="37" t="s">
        <v>270</v>
      </c>
      <c r="F110" s="17">
        <v>0</v>
      </c>
      <c r="G110" s="17">
        <v>5</v>
      </c>
      <c r="H110" s="18">
        <f t="shared" si="3"/>
        <v>5</v>
      </c>
    </row>
    <row r="111" spans="1:8" x14ac:dyDescent="0.25">
      <c r="A111" s="2">
        <v>19</v>
      </c>
      <c r="B111" s="13" t="s">
        <v>271</v>
      </c>
      <c r="C111" s="14" t="s">
        <v>30</v>
      </c>
      <c r="D111" s="5"/>
      <c r="E111" s="37" t="s">
        <v>37</v>
      </c>
      <c r="F111" s="17">
        <v>0</v>
      </c>
      <c r="G111" s="17">
        <v>4</v>
      </c>
      <c r="H111" s="18">
        <f t="shared" si="3"/>
        <v>4</v>
      </c>
    </row>
    <row r="112" spans="1:8" x14ac:dyDescent="0.25">
      <c r="A112" s="2">
        <v>20</v>
      </c>
      <c r="B112" s="13" t="s">
        <v>272</v>
      </c>
      <c r="C112" s="14" t="s">
        <v>36</v>
      </c>
      <c r="D112" s="5"/>
      <c r="E112" s="37" t="s">
        <v>37</v>
      </c>
      <c r="F112" s="17">
        <v>0</v>
      </c>
      <c r="G112" s="17">
        <v>3</v>
      </c>
      <c r="H112" s="18">
        <f t="shared" si="3"/>
        <v>3</v>
      </c>
    </row>
    <row r="113" spans="1:8" x14ac:dyDescent="0.25">
      <c r="A113" s="2">
        <v>21</v>
      </c>
      <c r="B113" s="35" t="s">
        <v>273</v>
      </c>
      <c r="C113" s="31" t="s">
        <v>46</v>
      </c>
      <c r="D113" s="5"/>
      <c r="E113" s="37" t="s">
        <v>37</v>
      </c>
      <c r="F113" s="17">
        <v>0</v>
      </c>
      <c r="G113" s="17">
        <v>2</v>
      </c>
      <c r="H113" s="18">
        <f t="shared" si="3"/>
        <v>2</v>
      </c>
    </row>
    <row r="114" spans="1:8" x14ac:dyDescent="0.25">
      <c r="A114" s="2">
        <v>22</v>
      </c>
      <c r="B114" s="13" t="s">
        <v>274</v>
      </c>
      <c r="C114" s="14" t="s">
        <v>51</v>
      </c>
      <c r="D114" s="5"/>
      <c r="E114" s="37" t="s">
        <v>37</v>
      </c>
      <c r="F114" s="17">
        <v>0</v>
      </c>
      <c r="G114" s="17">
        <v>1</v>
      </c>
      <c r="H114" s="18">
        <f t="shared" si="3"/>
        <v>1</v>
      </c>
    </row>
    <row r="115" spans="1:8" x14ac:dyDescent="0.25">
      <c r="A115" s="1"/>
      <c r="B115" s="27"/>
      <c r="C115" s="28"/>
      <c r="D115" s="29"/>
      <c r="E115" s="34"/>
      <c r="F115" s="22"/>
      <c r="G115" s="22"/>
      <c r="H115" s="23"/>
    </row>
    <row r="116" spans="1:8" s="10" customFormat="1" x14ac:dyDescent="0.25">
      <c r="A116" s="11" t="s">
        <v>56</v>
      </c>
      <c r="D116" s="9"/>
      <c r="G116" s="9"/>
    </row>
    <row r="117" spans="1:8" x14ac:dyDescent="0.25">
      <c r="A117" s="15" t="s">
        <v>4</v>
      </c>
      <c r="B117" s="15" t="s">
        <v>5</v>
      </c>
      <c r="C117" s="15" t="s">
        <v>6</v>
      </c>
      <c r="D117" s="15" t="s">
        <v>7</v>
      </c>
      <c r="E117" s="15" t="s">
        <v>8</v>
      </c>
      <c r="F117" s="15" t="s">
        <v>9</v>
      </c>
      <c r="G117" s="16" t="s">
        <v>10</v>
      </c>
      <c r="H117" s="16" t="s">
        <v>11</v>
      </c>
    </row>
    <row r="118" spans="1:8" x14ac:dyDescent="0.25">
      <c r="A118" s="4">
        <v>1</v>
      </c>
      <c r="B118" s="35" t="s">
        <v>275</v>
      </c>
      <c r="C118" s="36" t="s">
        <v>276</v>
      </c>
      <c r="D118" s="38" t="s">
        <v>14</v>
      </c>
      <c r="E118" s="37" t="s">
        <v>277</v>
      </c>
      <c r="F118" s="17">
        <v>100</v>
      </c>
      <c r="G118" s="17">
        <v>23</v>
      </c>
      <c r="H118" s="18">
        <f>SUM(F118:G118)</f>
        <v>123</v>
      </c>
    </row>
    <row r="119" spans="1:8" x14ac:dyDescent="0.25">
      <c r="A119" s="2">
        <v>2</v>
      </c>
      <c r="B119" s="35" t="s">
        <v>278</v>
      </c>
      <c r="C119" s="31" t="s">
        <v>25</v>
      </c>
      <c r="D119" s="2">
        <v>1961</v>
      </c>
      <c r="E119" s="37" t="s">
        <v>279</v>
      </c>
      <c r="F119" s="17">
        <v>90</v>
      </c>
      <c r="G119" s="17">
        <v>22</v>
      </c>
      <c r="H119" s="18">
        <f t="shared" ref="H119:H140" si="4">SUM(F119:G119)</f>
        <v>112</v>
      </c>
    </row>
    <row r="120" spans="1:8" x14ac:dyDescent="0.25">
      <c r="A120" s="2">
        <v>3</v>
      </c>
      <c r="B120" s="35" t="s">
        <v>280</v>
      </c>
      <c r="C120" s="36" t="s">
        <v>53</v>
      </c>
      <c r="D120" s="38" t="s">
        <v>14</v>
      </c>
      <c r="E120" s="37" t="s">
        <v>281</v>
      </c>
      <c r="F120" s="17">
        <v>80</v>
      </c>
      <c r="G120" s="17">
        <v>21</v>
      </c>
      <c r="H120" s="18">
        <f t="shared" si="4"/>
        <v>101</v>
      </c>
    </row>
    <row r="121" spans="1:8" x14ac:dyDescent="0.25">
      <c r="A121" s="2">
        <v>4</v>
      </c>
      <c r="B121" s="35" t="s">
        <v>282</v>
      </c>
      <c r="C121" s="36" t="s">
        <v>64</v>
      </c>
      <c r="D121" s="2"/>
      <c r="E121" s="37" t="s">
        <v>283</v>
      </c>
      <c r="F121" s="17">
        <v>70</v>
      </c>
      <c r="G121" s="17">
        <v>20</v>
      </c>
      <c r="H121" s="18">
        <f t="shared" si="4"/>
        <v>90</v>
      </c>
    </row>
    <row r="122" spans="1:8" x14ac:dyDescent="0.25">
      <c r="A122" s="2">
        <v>5</v>
      </c>
      <c r="B122" s="35" t="s">
        <v>284</v>
      </c>
      <c r="C122" s="36" t="s">
        <v>43</v>
      </c>
      <c r="D122" s="2"/>
      <c r="E122" s="37" t="s">
        <v>285</v>
      </c>
      <c r="F122" s="17">
        <v>60</v>
      </c>
      <c r="G122" s="17">
        <v>19</v>
      </c>
      <c r="H122" s="18">
        <f t="shared" si="4"/>
        <v>79</v>
      </c>
    </row>
    <row r="123" spans="1:8" x14ac:dyDescent="0.25">
      <c r="A123" s="2">
        <v>6</v>
      </c>
      <c r="B123" s="19" t="s">
        <v>18</v>
      </c>
      <c r="C123" s="20" t="s">
        <v>19</v>
      </c>
      <c r="D123" s="2">
        <v>1961</v>
      </c>
      <c r="E123" s="37" t="s">
        <v>286</v>
      </c>
      <c r="F123" s="17">
        <v>55</v>
      </c>
      <c r="G123" s="17">
        <v>18</v>
      </c>
      <c r="H123" s="18">
        <f t="shared" si="4"/>
        <v>73</v>
      </c>
    </row>
    <row r="124" spans="1:8" x14ac:dyDescent="0.25">
      <c r="A124" s="2">
        <v>7</v>
      </c>
      <c r="B124" s="35" t="s">
        <v>287</v>
      </c>
      <c r="C124" s="36" t="s">
        <v>33</v>
      </c>
      <c r="D124" s="2"/>
      <c r="E124" s="37" t="s">
        <v>288</v>
      </c>
      <c r="F124" s="17">
        <v>50</v>
      </c>
      <c r="G124" s="17">
        <v>17</v>
      </c>
      <c r="H124" s="18">
        <f t="shared" si="4"/>
        <v>67</v>
      </c>
    </row>
    <row r="125" spans="1:8" x14ac:dyDescent="0.25">
      <c r="A125" s="2">
        <v>8</v>
      </c>
      <c r="B125" s="30" t="s">
        <v>61</v>
      </c>
      <c r="C125" s="31" t="s">
        <v>43</v>
      </c>
      <c r="D125" s="2"/>
      <c r="E125" s="37" t="s">
        <v>289</v>
      </c>
      <c r="F125" s="17">
        <v>45</v>
      </c>
      <c r="G125" s="17">
        <v>16</v>
      </c>
      <c r="H125" s="18">
        <f t="shared" si="4"/>
        <v>61</v>
      </c>
    </row>
    <row r="126" spans="1:8" x14ac:dyDescent="0.25">
      <c r="A126" s="2">
        <v>9</v>
      </c>
      <c r="B126" s="30" t="s">
        <v>60</v>
      </c>
      <c r="C126" s="31" t="s">
        <v>0</v>
      </c>
      <c r="D126" s="2"/>
      <c r="E126" s="37" t="s">
        <v>290</v>
      </c>
      <c r="F126" s="17">
        <v>40</v>
      </c>
      <c r="G126" s="17">
        <v>15</v>
      </c>
      <c r="H126" s="18">
        <f t="shared" si="4"/>
        <v>55</v>
      </c>
    </row>
    <row r="127" spans="1:8" x14ac:dyDescent="0.25">
      <c r="A127" s="2">
        <v>10</v>
      </c>
      <c r="B127" s="35" t="s">
        <v>291</v>
      </c>
      <c r="C127" s="31" t="s">
        <v>58</v>
      </c>
      <c r="D127" s="2"/>
      <c r="E127" s="37" t="s">
        <v>292</v>
      </c>
      <c r="F127" s="17">
        <v>35</v>
      </c>
      <c r="G127" s="17">
        <v>14</v>
      </c>
      <c r="H127" s="18">
        <f t="shared" si="4"/>
        <v>49</v>
      </c>
    </row>
    <row r="128" spans="1:8" x14ac:dyDescent="0.25">
      <c r="A128" s="2">
        <v>11</v>
      </c>
      <c r="B128" s="35" t="s">
        <v>293</v>
      </c>
      <c r="C128" s="36" t="s">
        <v>59</v>
      </c>
      <c r="D128" s="2"/>
      <c r="E128" s="37" t="s">
        <v>294</v>
      </c>
      <c r="F128" s="17">
        <v>30</v>
      </c>
      <c r="G128" s="17">
        <v>13</v>
      </c>
      <c r="H128" s="18">
        <f t="shared" si="4"/>
        <v>43</v>
      </c>
    </row>
    <row r="129" spans="1:8" x14ac:dyDescent="0.25">
      <c r="A129" s="2">
        <v>12</v>
      </c>
      <c r="B129" s="35" t="s">
        <v>295</v>
      </c>
      <c r="C129" s="36" t="s">
        <v>51</v>
      </c>
      <c r="D129" s="2"/>
      <c r="E129" s="37" t="s">
        <v>296</v>
      </c>
      <c r="F129" s="17">
        <v>25</v>
      </c>
      <c r="G129" s="17">
        <v>12</v>
      </c>
      <c r="H129" s="18">
        <f t="shared" si="4"/>
        <v>37</v>
      </c>
    </row>
    <row r="130" spans="1:8" x14ac:dyDescent="0.25">
      <c r="A130" s="2">
        <v>13</v>
      </c>
      <c r="B130" s="35" t="s">
        <v>297</v>
      </c>
      <c r="C130" s="36" t="s">
        <v>51</v>
      </c>
      <c r="D130" s="2"/>
      <c r="E130" s="37" t="s">
        <v>298</v>
      </c>
      <c r="F130" s="17">
        <v>20</v>
      </c>
      <c r="G130" s="17">
        <v>11</v>
      </c>
      <c r="H130" s="18">
        <f t="shared" si="4"/>
        <v>31</v>
      </c>
    </row>
    <row r="131" spans="1:8" x14ac:dyDescent="0.25">
      <c r="A131" s="2">
        <v>14</v>
      </c>
      <c r="B131" s="35" t="s">
        <v>299</v>
      </c>
      <c r="C131" s="36" t="s">
        <v>14</v>
      </c>
      <c r="D131" s="2"/>
      <c r="E131" s="37" t="s">
        <v>300</v>
      </c>
      <c r="F131" s="17">
        <v>15</v>
      </c>
      <c r="G131" s="17">
        <v>10</v>
      </c>
      <c r="H131" s="18">
        <f t="shared" si="4"/>
        <v>25</v>
      </c>
    </row>
    <row r="132" spans="1:8" x14ac:dyDescent="0.25">
      <c r="A132" s="2">
        <v>15</v>
      </c>
      <c r="B132" s="30" t="s">
        <v>62</v>
      </c>
      <c r="C132" s="31" t="s">
        <v>25</v>
      </c>
      <c r="D132" s="2"/>
      <c r="E132" s="37" t="s">
        <v>301</v>
      </c>
      <c r="F132" s="17">
        <v>10</v>
      </c>
      <c r="G132" s="17">
        <v>9</v>
      </c>
      <c r="H132" s="18">
        <f t="shared" si="4"/>
        <v>19</v>
      </c>
    </row>
    <row r="133" spans="1:8" x14ac:dyDescent="0.25">
      <c r="A133" s="2">
        <v>16</v>
      </c>
      <c r="B133" s="35" t="s">
        <v>302</v>
      </c>
      <c r="C133" s="36" t="s">
        <v>303</v>
      </c>
      <c r="D133" s="2"/>
      <c r="E133" s="37" t="s">
        <v>304</v>
      </c>
      <c r="F133" s="17">
        <v>0</v>
      </c>
      <c r="G133" s="17">
        <v>8</v>
      </c>
      <c r="H133" s="18">
        <f t="shared" si="4"/>
        <v>8</v>
      </c>
    </row>
    <row r="134" spans="1:8" x14ac:dyDescent="0.25">
      <c r="A134" s="2">
        <v>17</v>
      </c>
      <c r="B134" s="35" t="s">
        <v>305</v>
      </c>
      <c r="C134" s="36" t="s">
        <v>17</v>
      </c>
      <c r="D134" s="2"/>
      <c r="E134" s="37" t="s">
        <v>306</v>
      </c>
      <c r="F134" s="17">
        <v>0</v>
      </c>
      <c r="G134" s="17">
        <v>7</v>
      </c>
      <c r="H134" s="18">
        <f t="shared" si="4"/>
        <v>7</v>
      </c>
    </row>
    <row r="135" spans="1:8" x14ac:dyDescent="0.25">
      <c r="A135" s="2">
        <v>18</v>
      </c>
      <c r="B135" s="35" t="s">
        <v>307</v>
      </c>
      <c r="C135" s="36" t="s">
        <v>308</v>
      </c>
      <c r="D135" s="2"/>
      <c r="E135" s="37" t="s">
        <v>309</v>
      </c>
      <c r="F135" s="17">
        <v>0</v>
      </c>
      <c r="G135" s="17">
        <v>6</v>
      </c>
      <c r="H135" s="18">
        <f t="shared" si="4"/>
        <v>6</v>
      </c>
    </row>
    <row r="136" spans="1:8" x14ac:dyDescent="0.25">
      <c r="A136" s="2">
        <v>19</v>
      </c>
      <c r="B136" s="35" t="s">
        <v>310</v>
      </c>
      <c r="C136" s="36" t="s">
        <v>219</v>
      </c>
      <c r="D136" s="2"/>
      <c r="E136" s="37" t="s">
        <v>311</v>
      </c>
      <c r="F136" s="17">
        <v>0</v>
      </c>
      <c r="G136" s="17">
        <v>5</v>
      </c>
      <c r="H136" s="18">
        <f t="shared" si="4"/>
        <v>5</v>
      </c>
    </row>
    <row r="137" spans="1:8" x14ac:dyDescent="0.25">
      <c r="A137" s="2">
        <v>20</v>
      </c>
      <c r="B137" s="35" t="s">
        <v>312</v>
      </c>
      <c r="C137" s="36" t="s">
        <v>17</v>
      </c>
      <c r="D137" s="2"/>
      <c r="E137" s="37" t="s">
        <v>313</v>
      </c>
      <c r="F137" s="17">
        <v>0</v>
      </c>
      <c r="G137" s="17">
        <v>4</v>
      </c>
      <c r="H137" s="18">
        <f t="shared" si="4"/>
        <v>4</v>
      </c>
    </row>
    <row r="138" spans="1:8" x14ac:dyDescent="0.25">
      <c r="A138" s="2">
        <v>21</v>
      </c>
      <c r="B138" s="35" t="s">
        <v>314</v>
      </c>
      <c r="C138" s="36" t="s">
        <v>27</v>
      </c>
      <c r="D138" s="2"/>
      <c r="E138" s="37" t="s">
        <v>315</v>
      </c>
      <c r="F138" s="17">
        <v>0</v>
      </c>
      <c r="G138" s="17">
        <v>3</v>
      </c>
      <c r="H138" s="18">
        <f t="shared" si="4"/>
        <v>3</v>
      </c>
    </row>
    <row r="139" spans="1:8" x14ac:dyDescent="0.25">
      <c r="A139" s="2">
        <v>22</v>
      </c>
      <c r="B139" s="35" t="s">
        <v>316</v>
      </c>
      <c r="C139" s="36" t="s">
        <v>317</v>
      </c>
      <c r="D139" s="2"/>
      <c r="E139" s="37" t="s">
        <v>318</v>
      </c>
      <c r="F139" s="17">
        <v>0</v>
      </c>
      <c r="G139" s="17">
        <v>2</v>
      </c>
      <c r="H139" s="18">
        <f t="shared" si="4"/>
        <v>2</v>
      </c>
    </row>
    <row r="140" spans="1:8" x14ac:dyDescent="0.25">
      <c r="A140" s="2"/>
      <c r="B140" s="30" t="s">
        <v>57</v>
      </c>
      <c r="C140" s="31" t="s">
        <v>33</v>
      </c>
      <c r="D140" s="2"/>
      <c r="E140" s="37" t="s">
        <v>28</v>
      </c>
      <c r="F140" s="17">
        <v>0</v>
      </c>
      <c r="G140" s="17">
        <v>0</v>
      </c>
      <c r="H140" s="18">
        <f t="shared" si="4"/>
        <v>0</v>
      </c>
    </row>
    <row r="141" spans="1:8" x14ac:dyDescent="0.25">
      <c r="A141" s="1"/>
      <c r="B141" s="24"/>
      <c r="C141" s="25"/>
      <c r="D141" s="1"/>
      <c r="E141" s="21"/>
      <c r="F141" s="22"/>
      <c r="G141" s="22"/>
      <c r="H141" s="23"/>
    </row>
    <row r="142" spans="1:8" s="10" customFormat="1" x14ac:dyDescent="0.25">
      <c r="A142" s="11" t="s">
        <v>67</v>
      </c>
      <c r="D142" s="9"/>
      <c r="G142" s="9"/>
    </row>
    <row r="143" spans="1:8" x14ac:dyDescent="0.25">
      <c r="A143" s="15" t="s">
        <v>4</v>
      </c>
      <c r="B143" s="15" t="s">
        <v>5</v>
      </c>
      <c r="C143" s="15" t="s">
        <v>6</v>
      </c>
      <c r="D143" s="15" t="s">
        <v>7</v>
      </c>
      <c r="E143" s="15" t="s">
        <v>8</v>
      </c>
      <c r="F143" s="15" t="s">
        <v>9</v>
      </c>
      <c r="G143" s="16" t="s">
        <v>10</v>
      </c>
      <c r="H143" s="16" t="s">
        <v>11</v>
      </c>
    </row>
    <row r="144" spans="1:8" x14ac:dyDescent="0.25">
      <c r="A144" s="2">
        <v>1</v>
      </c>
      <c r="B144" s="35" t="s">
        <v>319</v>
      </c>
      <c r="C144" s="31" t="s">
        <v>63</v>
      </c>
      <c r="D144" s="32" t="s">
        <v>14</v>
      </c>
      <c r="E144" s="37" t="s">
        <v>320</v>
      </c>
      <c r="F144" s="17">
        <v>100</v>
      </c>
      <c r="G144" s="17">
        <v>6</v>
      </c>
      <c r="H144" s="18">
        <f>SUM(F144:G144)</f>
        <v>106</v>
      </c>
    </row>
    <row r="145" spans="1:8" x14ac:dyDescent="0.25">
      <c r="A145" s="2">
        <v>2</v>
      </c>
      <c r="B145" s="35" t="s">
        <v>321</v>
      </c>
      <c r="C145" s="36" t="s">
        <v>30</v>
      </c>
      <c r="D145" s="32" t="s">
        <v>14</v>
      </c>
      <c r="E145" s="37" t="s">
        <v>322</v>
      </c>
      <c r="F145" s="17">
        <v>90</v>
      </c>
      <c r="G145" s="17">
        <v>5</v>
      </c>
      <c r="H145" s="18">
        <f>SUM(F145:G145)</f>
        <v>95</v>
      </c>
    </row>
    <row r="146" spans="1:8" x14ac:dyDescent="0.25">
      <c r="A146" s="2">
        <v>3</v>
      </c>
      <c r="B146" s="12" t="s">
        <v>2</v>
      </c>
      <c r="C146" s="20" t="s">
        <v>12</v>
      </c>
      <c r="D146" s="2">
        <v>1951</v>
      </c>
      <c r="E146" s="37" t="s">
        <v>323</v>
      </c>
      <c r="F146" s="17">
        <v>80</v>
      </c>
      <c r="G146" s="17">
        <v>4</v>
      </c>
      <c r="H146" s="18">
        <f t="shared" ref="H146:H149" si="5">SUM(F146:G146)</f>
        <v>84</v>
      </c>
    </row>
    <row r="147" spans="1:8" x14ac:dyDescent="0.25">
      <c r="A147" s="2">
        <v>4</v>
      </c>
      <c r="B147" s="30" t="s">
        <v>65</v>
      </c>
      <c r="C147" s="31" t="s">
        <v>40</v>
      </c>
      <c r="D147" s="38" t="s">
        <v>14</v>
      </c>
      <c r="E147" s="37" t="s">
        <v>324</v>
      </c>
      <c r="F147" s="17">
        <v>70</v>
      </c>
      <c r="G147" s="17">
        <v>3</v>
      </c>
      <c r="H147" s="18">
        <f t="shared" si="5"/>
        <v>73</v>
      </c>
    </row>
    <row r="148" spans="1:8" x14ac:dyDescent="0.25">
      <c r="A148" s="2">
        <v>5</v>
      </c>
      <c r="B148" s="30" t="s">
        <v>66</v>
      </c>
      <c r="C148" s="31" t="s">
        <v>63</v>
      </c>
      <c r="D148" s="2"/>
      <c r="E148" s="37" t="s">
        <v>325</v>
      </c>
      <c r="F148" s="17">
        <v>60</v>
      </c>
      <c r="G148" s="17">
        <v>2</v>
      </c>
      <c r="H148" s="18">
        <f t="shared" si="5"/>
        <v>62</v>
      </c>
    </row>
    <row r="149" spans="1:8" x14ac:dyDescent="0.25">
      <c r="A149" s="2">
        <v>6</v>
      </c>
      <c r="B149" s="35" t="s">
        <v>326</v>
      </c>
      <c r="C149" s="36" t="s">
        <v>327</v>
      </c>
      <c r="D149" s="2"/>
      <c r="E149" s="37" t="s">
        <v>328</v>
      </c>
      <c r="F149" s="17">
        <v>55</v>
      </c>
      <c r="G149" s="17">
        <v>1</v>
      </c>
      <c r="H149" s="18">
        <f t="shared" si="5"/>
        <v>56</v>
      </c>
    </row>
    <row r="151" spans="1:8" s="10" customFormat="1" x14ac:dyDescent="0.25">
      <c r="A151" s="11" t="s">
        <v>329</v>
      </c>
      <c r="D151" s="9"/>
      <c r="G151" s="9"/>
    </row>
    <row r="152" spans="1:8" x14ac:dyDescent="0.25">
      <c r="A152" s="15" t="s">
        <v>4</v>
      </c>
      <c r="B152" s="15" t="s">
        <v>5</v>
      </c>
      <c r="C152" s="15" t="s">
        <v>6</v>
      </c>
      <c r="D152" s="15" t="s">
        <v>7</v>
      </c>
      <c r="E152" s="15" t="s">
        <v>8</v>
      </c>
      <c r="F152" s="15" t="s">
        <v>9</v>
      </c>
      <c r="G152" s="16" t="s">
        <v>10</v>
      </c>
      <c r="H152" s="16" t="s">
        <v>11</v>
      </c>
    </row>
    <row r="153" spans="1:8" x14ac:dyDescent="0.25">
      <c r="A153" s="2">
        <v>1</v>
      </c>
      <c r="B153" s="35" t="s">
        <v>330</v>
      </c>
      <c r="C153" s="36" t="s">
        <v>20</v>
      </c>
      <c r="D153" s="32" t="s">
        <v>14</v>
      </c>
      <c r="E153" s="37" t="s">
        <v>331</v>
      </c>
      <c r="F153" s="17">
        <v>100</v>
      </c>
      <c r="G153" s="17">
        <v>6</v>
      </c>
      <c r="H153" s="18">
        <f>SUM(F153:G153)</f>
        <v>106</v>
      </c>
    </row>
    <row r="154" spans="1:8" x14ac:dyDescent="0.25">
      <c r="A154" s="2">
        <v>2</v>
      </c>
      <c r="B154" s="35" t="s">
        <v>332</v>
      </c>
      <c r="C154" s="36" t="s">
        <v>25</v>
      </c>
      <c r="D154" s="32" t="s">
        <v>14</v>
      </c>
      <c r="E154" s="37" t="s">
        <v>333</v>
      </c>
      <c r="F154" s="17">
        <v>90</v>
      </c>
      <c r="G154" s="17">
        <v>5</v>
      </c>
      <c r="H154" s="18">
        <f t="shared" ref="H154:H158" si="6">SUM(F154:G154)</f>
        <v>95</v>
      </c>
    </row>
    <row r="155" spans="1:8" x14ac:dyDescent="0.25">
      <c r="A155" s="2">
        <v>3</v>
      </c>
      <c r="B155" s="35" t="s">
        <v>334</v>
      </c>
      <c r="C155" s="36" t="s">
        <v>13</v>
      </c>
      <c r="D155" s="32" t="s">
        <v>14</v>
      </c>
      <c r="E155" s="37" t="s">
        <v>335</v>
      </c>
      <c r="F155" s="17">
        <v>80</v>
      </c>
      <c r="G155" s="17">
        <v>4</v>
      </c>
      <c r="H155" s="18">
        <f t="shared" si="6"/>
        <v>84</v>
      </c>
    </row>
    <row r="156" spans="1:8" x14ac:dyDescent="0.25">
      <c r="A156" s="2">
        <v>4</v>
      </c>
      <c r="B156" s="35" t="s">
        <v>336</v>
      </c>
      <c r="C156" s="36" t="s">
        <v>13</v>
      </c>
      <c r="D156" s="38" t="s">
        <v>14</v>
      </c>
      <c r="E156" s="37" t="s">
        <v>337</v>
      </c>
      <c r="F156" s="17">
        <v>70</v>
      </c>
      <c r="G156" s="17">
        <v>3</v>
      </c>
      <c r="H156" s="18">
        <f t="shared" si="6"/>
        <v>73</v>
      </c>
    </row>
    <row r="157" spans="1:8" x14ac:dyDescent="0.25">
      <c r="A157" s="2">
        <v>5</v>
      </c>
      <c r="B157" s="30" t="s">
        <v>68</v>
      </c>
      <c r="C157" s="31" t="s">
        <v>51</v>
      </c>
      <c r="D157" s="32" t="s">
        <v>14</v>
      </c>
      <c r="E157" s="37" t="s">
        <v>338</v>
      </c>
      <c r="F157" s="17">
        <v>60</v>
      </c>
      <c r="G157" s="17">
        <v>2</v>
      </c>
      <c r="H157" s="18">
        <f t="shared" si="6"/>
        <v>62</v>
      </c>
    </row>
    <row r="158" spans="1:8" x14ac:dyDescent="0.25">
      <c r="A158" s="2">
        <v>6</v>
      </c>
      <c r="B158" s="35" t="s">
        <v>339</v>
      </c>
      <c r="C158" s="36" t="s">
        <v>14</v>
      </c>
      <c r="D158" s="2"/>
      <c r="E158" s="37" t="s">
        <v>340</v>
      </c>
      <c r="F158" s="17">
        <v>55</v>
      </c>
      <c r="G158" s="17">
        <v>1</v>
      </c>
      <c r="H158" s="18">
        <f t="shared" si="6"/>
        <v>56</v>
      </c>
    </row>
    <row r="160" spans="1:8" s="10" customFormat="1" x14ac:dyDescent="0.25">
      <c r="A160" s="11" t="s">
        <v>341</v>
      </c>
      <c r="D160" s="9"/>
      <c r="G160" s="9"/>
    </row>
    <row r="161" spans="1:8" x14ac:dyDescent="0.25">
      <c r="A161" s="15" t="s">
        <v>4</v>
      </c>
      <c r="B161" s="15" t="s">
        <v>5</v>
      </c>
      <c r="C161" s="15" t="s">
        <v>6</v>
      </c>
      <c r="D161" s="15" t="s">
        <v>7</v>
      </c>
      <c r="E161" s="15" t="s">
        <v>8</v>
      </c>
      <c r="F161" s="15" t="s">
        <v>9</v>
      </c>
      <c r="G161" s="16" t="s">
        <v>10</v>
      </c>
      <c r="H161" s="16" t="s">
        <v>11</v>
      </c>
    </row>
    <row r="162" spans="1:8" x14ac:dyDescent="0.25">
      <c r="A162" s="2">
        <v>1</v>
      </c>
      <c r="B162" s="35" t="s">
        <v>344</v>
      </c>
      <c r="C162" s="31" t="s">
        <v>26</v>
      </c>
      <c r="D162" s="32" t="s">
        <v>14</v>
      </c>
      <c r="E162" s="37" t="s">
        <v>342</v>
      </c>
      <c r="F162" s="17">
        <v>100</v>
      </c>
      <c r="G162" s="17">
        <v>4</v>
      </c>
      <c r="H162" s="18">
        <f>SUM(F162:G162)</f>
        <v>104</v>
      </c>
    </row>
    <row r="163" spans="1:8" x14ac:dyDescent="0.25">
      <c r="A163" s="40">
        <v>2</v>
      </c>
      <c r="B163" s="39" t="s">
        <v>343</v>
      </c>
      <c r="C163" s="39" t="s">
        <v>257</v>
      </c>
      <c r="D163" s="39"/>
      <c r="E163" s="37" t="s">
        <v>345</v>
      </c>
      <c r="F163" s="17">
        <v>90</v>
      </c>
      <c r="G163" s="17">
        <v>3</v>
      </c>
      <c r="H163" s="18">
        <f t="shared" ref="H163:H165" si="7">SUM(F163:G163)</f>
        <v>93</v>
      </c>
    </row>
    <row r="164" spans="1:8" x14ac:dyDescent="0.25">
      <c r="A164" s="40">
        <v>3</v>
      </c>
      <c r="B164" s="30" t="s">
        <v>69</v>
      </c>
      <c r="C164" s="31" t="s">
        <v>64</v>
      </c>
      <c r="D164" s="39"/>
      <c r="E164" s="37" t="s">
        <v>346</v>
      </c>
      <c r="F164" s="17">
        <v>80</v>
      </c>
      <c r="G164" s="17">
        <v>2</v>
      </c>
      <c r="H164" s="18">
        <f t="shared" si="7"/>
        <v>82</v>
      </c>
    </row>
    <row r="165" spans="1:8" x14ac:dyDescent="0.25">
      <c r="A165" s="40">
        <v>4</v>
      </c>
      <c r="B165" s="30" t="s">
        <v>70</v>
      </c>
      <c r="C165" s="31" t="s">
        <v>25</v>
      </c>
      <c r="D165" s="39"/>
      <c r="E165" s="37" t="s">
        <v>347</v>
      </c>
      <c r="F165" s="17">
        <v>70</v>
      </c>
      <c r="G165" s="17">
        <v>1</v>
      </c>
      <c r="H165" s="18">
        <f t="shared" si="7"/>
        <v>71</v>
      </c>
    </row>
    <row r="167" spans="1:8" s="10" customFormat="1" x14ac:dyDescent="0.25">
      <c r="A167" s="11" t="s">
        <v>72</v>
      </c>
      <c r="D167" s="9"/>
      <c r="G167" s="9"/>
    </row>
    <row r="168" spans="1:8" x14ac:dyDescent="0.25">
      <c r="A168" s="15" t="s">
        <v>4</v>
      </c>
      <c r="B168" s="15" t="s">
        <v>5</v>
      </c>
      <c r="C168" s="15" t="s">
        <v>6</v>
      </c>
      <c r="D168" s="15" t="s">
        <v>7</v>
      </c>
      <c r="E168" s="15" t="s">
        <v>8</v>
      </c>
      <c r="F168" s="15" t="s">
        <v>9</v>
      </c>
      <c r="G168" s="16" t="s">
        <v>10</v>
      </c>
      <c r="H168" s="16" t="s">
        <v>11</v>
      </c>
    </row>
    <row r="169" spans="1:8" x14ac:dyDescent="0.25">
      <c r="A169" s="2">
        <v>1</v>
      </c>
      <c r="B169" s="35" t="s">
        <v>348</v>
      </c>
      <c r="C169" s="36" t="s">
        <v>25</v>
      </c>
      <c r="D169" s="38" t="s">
        <v>14</v>
      </c>
      <c r="E169" s="37" t="s">
        <v>349</v>
      </c>
      <c r="F169" s="17">
        <v>100</v>
      </c>
      <c r="G169" s="17">
        <v>2</v>
      </c>
      <c r="H169" s="18">
        <f>SUM(F169:G169)</f>
        <v>102</v>
      </c>
    </row>
    <row r="170" spans="1:8" x14ac:dyDescent="0.25">
      <c r="A170" s="40">
        <v>2</v>
      </c>
      <c r="B170" s="39" t="s">
        <v>350</v>
      </c>
      <c r="C170" s="39" t="s">
        <v>351</v>
      </c>
      <c r="D170" s="32">
        <v>2004</v>
      </c>
      <c r="E170" s="37" t="s">
        <v>352</v>
      </c>
      <c r="F170" s="17">
        <v>90</v>
      </c>
      <c r="G170" s="17">
        <v>1</v>
      </c>
      <c r="H170" s="18">
        <f t="shared" ref="H170" si="8">SUM(F170:G170)</f>
        <v>91</v>
      </c>
    </row>
    <row r="172" spans="1:8" s="10" customFormat="1" x14ac:dyDescent="0.25">
      <c r="A172" s="11" t="s">
        <v>71</v>
      </c>
      <c r="D172" s="9"/>
      <c r="G172" s="9"/>
    </row>
    <row r="173" spans="1:8" x14ac:dyDescent="0.25">
      <c r="A173" s="15" t="s">
        <v>4</v>
      </c>
      <c r="B173" s="15" t="s">
        <v>5</v>
      </c>
      <c r="C173" s="15" t="s">
        <v>6</v>
      </c>
      <c r="D173" s="15" t="s">
        <v>7</v>
      </c>
      <c r="E173" s="15" t="s">
        <v>8</v>
      </c>
      <c r="F173" s="15" t="s">
        <v>9</v>
      </c>
      <c r="G173" s="16" t="s">
        <v>10</v>
      </c>
      <c r="H173" s="16" t="s">
        <v>11</v>
      </c>
    </row>
    <row r="174" spans="1:8" x14ac:dyDescent="0.25">
      <c r="A174" s="2">
        <v>1</v>
      </c>
      <c r="B174" s="35" t="s">
        <v>353</v>
      </c>
      <c r="C174" s="36" t="s">
        <v>24</v>
      </c>
      <c r="D174" s="2">
        <v>2004</v>
      </c>
      <c r="E174" s="37" t="s">
        <v>354</v>
      </c>
      <c r="F174" s="17">
        <v>100</v>
      </c>
      <c r="G174" s="17">
        <v>10</v>
      </c>
      <c r="H174" s="18">
        <f>SUM(F174:G174)</f>
        <v>110</v>
      </c>
    </row>
    <row r="175" spans="1:8" x14ac:dyDescent="0.25">
      <c r="A175" s="2">
        <v>2</v>
      </c>
      <c r="B175" s="35" t="s">
        <v>355</v>
      </c>
      <c r="C175" s="36" t="s">
        <v>24</v>
      </c>
      <c r="D175" s="32">
        <v>2004</v>
      </c>
      <c r="E175" s="37" t="s">
        <v>356</v>
      </c>
      <c r="F175" s="17">
        <v>90</v>
      </c>
      <c r="G175" s="17">
        <v>9</v>
      </c>
      <c r="H175" s="18">
        <f t="shared" ref="H175:H183" si="9">SUM(F175:G175)</f>
        <v>99</v>
      </c>
    </row>
    <row r="176" spans="1:8" x14ac:dyDescent="0.25">
      <c r="A176" s="2">
        <v>3</v>
      </c>
      <c r="B176" s="35" t="s">
        <v>357</v>
      </c>
      <c r="C176" s="36" t="s">
        <v>24</v>
      </c>
      <c r="D176" s="32" t="s">
        <v>14</v>
      </c>
      <c r="E176" s="37" t="s">
        <v>358</v>
      </c>
      <c r="F176" s="17">
        <v>80</v>
      </c>
      <c r="G176" s="17">
        <v>8</v>
      </c>
      <c r="H176" s="18">
        <f t="shared" si="9"/>
        <v>88</v>
      </c>
    </row>
    <row r="177" spans="1:8" x14ac:dyDescent="0.25">
      <c r="A177" s="2">
        <v>4</v>
      </c>
      <c r="B177" s="35" t="s">
        <v>359</v>
      </c>
      <c r="C177" s="36" t="s">
        <v>20</v>
      </c>
      <c r="D177" s="2">
        <v>2005</v>
      </c>
      <c r="E177" s="37" t="s">
        <v>360</v>
      </c>
      <c r="F177" s="17">
        <v>70</v>
      </c>
      <c r="G177" s="17">
        <v>7</v>
      </c>
      <c r="H177" s="18">
        <f t="shared" si="9"/>
        <v>77</v>
      </c>
    </row>
    <row r="178" spans="1:8" x14ac:dyDescent="0.25">
      <c r="A178" s="2">
        <v>5</v>
      </c>
      <c r="B178" s="35" t="s">
        <v>361</v>
      </c>
      <c r="C178" s="36" t="s">
        <v>25</v>
      </c>
      <c r="D178" s="2"/>
      <c r="E178" s="37" t="s">
        <v>362</v>
      </c>
      <c r="F178" s="17">
        <v>60</v>
      </c>
      <c r="G178" s="17">
        <v>6</v>
      </c>
      <c r="H178" s="18">
        <f t="shared" si="9"/>
        <v>66</v>
      </c>
    </row>
    <row r="179" spans="1:8" x14ac:dyDescent="0.25">
      <c r="A179" s="2">
        <v>6</v>
      </c>
      <c r="B179" s="35" t="s">
        <v>363</v>
      </c>
      <c r="C179" s="36" t="s">
        <v>42</v>
      </c>
      <c r="D179" s="2">
        <v>2004</v>
      </c>
      <c r="E179" s="37" t="s">
        <v>364</v>
      </c>
      <c r="F179" s="17">
        <v>55</v>
      </c>
      <c r="G179" s="17">
        <v>5</v>
      </c>
      <c r="H179" s="18">
        <f t="shared" si="9"/>
        <v>60</v>
      </c>
    </row>
    <row r="180" spans="1:8" x14ac:dyDescent="0.25">
      <c r="A180" s="2">
        <v>7</v>
      </c>
      <c r="B180" s="35" t="s">
        <v>365</v>
      </c>
      <c r="C180" s="36" t="s">
        <v>20</v>
      </c>
      <c r="D180" s="2">
        <v>2005</v>
      </c>
      <c r="E180" s="37" t="s">
        <v>366</v>
      </c>
      <c r="F180" s="17">
        <v>50</v>
      </c>
      <c r="G180" s="17">
        <v>4</v>
      </c>
      <c r="H180" s="18">
        <f t="shared" si="9"/>
        <v>54</v>
      </c>
    </row>
    <row r="181" spans="1:8" x14ac:dyDescent="0.25">
      <c r="A181" s="2">
        <v>8</v>
      </c>
      <c r="B181" s="35" t="s">
        <v>392</v>
      </c>
      <c r="C181" s="36" t="s">
        <v>42</v>
      </c>
      <c r="D181" s="2">
        <v>2005</v>
      </c>
      <c r="E181" s="37" t="s">
        <v>367</v>
      </c>
      <c r="F181" s="17">
        <v>45</v>
      </c>
      <c r="G181" s="17">
        <v>3</v>
      </c>
      <c r="H181" s="18">
        <f t="shared" si="9"/>
        <v>48</v>
      </c>
    </row>
    <row r="182" spans="1:8" x14ac:dyDescent="0.25">
      <c r="A182" s="2">
        <v>9</v>
      </c>
      <c r="B182" s="35" t="s">
        <v>376</v>
      </c>
      <c r="C182" s="31" t="s">
        <v>43</v>
      </c>
      <c r="D182" s="38" t="s">
        <v>14</v>
      </c>
      <c r="E182" s="37" t="s">
        <v>368</v>
      </c>
      <c r="F182" s="17">
        <v>40</v>
      </c>
      <c r="G182" s="17">
        <v>2</v>
      </c>
      <c r="H182" s="18">
        <f t="shared" si="9"/>
        <v>42</v>
      </c>
    </row>
    <row r="183" spans="1:8" x14ac:dyDescent="0.25">
      <c r="A183" s="38" t="s">
        <v>14</v>
      </c>
      <c r="B183" s="35" t="s">
        <v>369</v>
      </c>
      <c r="C183" s="36" t="s">
        <v>20</v>
      </c>
      <c r="D183" s="2">
        <v>2005</v>
      </c>
      <c r="E183" s="37" t="s">
        <v>28</v>
      </c>
      <c r="F183" s="17">
        <v>0</v>
      </c>
      <c r="G183" s="17">
        <v>0</v>
      </c>
      <c r="H183" s="18">
        <f t="shared" si="9"/>
        <v>0</v>
      </c>
    </row>
    <row r="185" spans="1:8" s="10" customFormat="1" x14ac:dyDescent="0.25">
      <c r="A185" s="11" t="s">
        <v>393</v>
      </c>
      <c r="D185" s="9"/>
      <c r="G185" s="9"/>
    </row>
    <row r="186" spans="1:8" x14ac:dyDescent="0.25">
      <c r="A186" s="15" t="s">
        <v>4</v>
      </c>
      <c r="B186" s="15" t="s">
        <v>5</v>
      </c>
      <c r="C186" s="15" t="s">
        <v>6</v>
      </c>
      <c r="D186" s="15" t="s">
        <v>7</v>
      </c>
      <c r="E186" s="15" t="s">
        <v>8</v>
      </c>
      <c r="F186" s="15" t="s">
        <v>9</v>
      </c>
      <c r="G186" s="16" t="s">
        <v>10</v>
      </c>
      <c r="H186" s="16" t="s">
        <v>11</v>
      </c>
    </row>
    <row r="187" spans="1:8" x14ac:dyDescent="0.25">
      <c r="A187" s="4">
        <v>1</v>
      </c>
      <c r="B187" s="35" t="s">
        <v>370</v>
      </c>
      <c r="C187" s="36" t="s">
        <v>371</v>
      </c>
      <c r="D187" s="32">
        <v>2006</v>
      </c>
      <c r="E187" s="37" t="s">
        <v>372</v>
      </c>
      <c r="F187" s="17">
        <v>100</v>
      </c>
      <c r="G187" s="17">
        <v>10</v>
      </c>
      <c r="H187" s="18">
        <f>SUM(F187:G187)</f>
        <v>110</v>
      </c>
    </row>
    <row r="188" spans="1:8" x14ac:dyDescent="0.25">
      <c r="A188" s="2">
        <v>2</v>
      </c>
      <c r="B188" s="35" t="s">
        <v>373</v>
      </c>
      <c r="C188" s="36" t="s">
        <v>374</v>
      </c>
      <c r="D188" s="32" t="s">
        <v>14</v>
      </c>
      <c r="E188" s="37" t="s">
        <v>375</v>
      </c>
      <c r="F188" s="17">
        <v>90</v>
      </c>
      <c r="G188" s="17">
        <v>9</v>
      </c>
      <c r="H188" s="18">
        <f t="shared" ref="H188:H196" si="10">SUM(F188:G188)</f>
        <v>99</v>
      </c>
    </row>
    <row r="189" spans="1:8" x14ac:dyDescent="0.25">
      <c r="A189" s="2">
        <v>3</v>
      </c>
      <c r="B189" s="35" t="s">
        <v>377</v>
      </c>
      <c r="C189" s="36" t="s">
        <v>378</v>
      </c>
      <c r="D189" s="38" t="s">
        <v>14</v>
      </c>
      <c r="E189" s="37" t="s">
        <v>379</v>
      </c>
      <c r="F189" s="17">
        <v>80</v>
      </c>
      <c r="G189" s="17">
        <v>8</v>
      </c>
      <c r="H189" s="18">
        <f t="shared" si="10"/>
        <v>88</v>
      </c>
    </row>
    <row r="190" spans="1:8" x14ac:dyDescent="0.25">
      <c r="A190" s="2">
        <v>4</v>
      </c>
      <c r="B190" s="35" t="s">
        <v>380</v>
      </c>
      <c r="C190" s="36" t="s">
        <v>25</v>
      </c>
      <c r="D190" s="2"/>
      <c r="E190" s="37" t="s">
        <v>379</v>
      </c>
      <c r="F190" s="17">
        <v>70</v>
      </c>
      <c r="G190" s="17">
        <v>7</v>
      </c>
      <c r="H190" s="18">
        <f t="shared" si="10"/>
        <v>77</v>
      </c>
    </row>
    <row r="191" spans="1:8" x14ac:dyDescent="0.25">
      <c r="A191" s="2">
        <v>5</v>
      </c>
      <c r="B191" s="35" t="s">
        <v>381</v>
      </c>
      <c r="C191" s="36" t="s">
        <v>24</v>
      </c>
      <c r="D191" s="2">
        <v>2006</v>
      </c>
      <c r="E191" s="37" t="s">
        <v>382</v>
      </c>
      <c r="F191" s="17">
        <v>60</v>
      </c>
      <c r="G191" s="17">
        <v>6</v>
      </c>
      <c r="H191" s="18">
        <f t="shared" si="10"/>
        <v>66</v>
      </c>
    </row>
    <row r="192" spans="1:8" x14ac:dyDescent="0.25">
      <c r="A192" s="2">
        <v>6</v>
      </c>
      <c r="B192" s="35" t="s">
        <v>383</v>
      </c>
      <c r="C192" s="36" t="s">
        <v>25</v>
      </c>
      <c r="D192" s="2"/>
      <c r="E192" s="37" t="s">
        <v>384</v>
      </c>
      <c r="F192" s="17">
        <v>55</v>
      </c>
      <c r="G192" s="17">
        <v>5</v>
      </c>
      <c r="H192" s="18">
        <f t="shared" si="10"/>
        <v>60</v>
      </c>
    </row>
    <row r="193" spans="1:8" x14ac:dyDescent="0.25">
      <c r="A193" s="2">
        <v>7</v>
      </c>
      <c r="B193" s="35" t="s">
        <v>385</v>
      </c>
      <c r="C193" s="36" t="s">
        <v>25</v>
      </c>
      <c r="D193" s="2">
        <v>2007</v>
      </c>
      <c r="E193" s="37" t="s">
        <v>386</v>
      </c>
      <c r="F193" s="17">
        <v>50</v>
      </c>
      <c r="G193" s="17">
        <v>4</v>
      </c>
      <c r="H193" s="18">
        <f t="shared" si="10"/>
        <v>54</v>
      </c>
    </row>
    <row r="194" spans="1:8" x14ac:dyDescent="0.25">
      <c r="A194" s="2">
        <v>8</v>
      </c>
      <c r="B194" s="35" t="s">
        <v>387</v>
      </c>
      <c r="C194" s="36" t="s">
        <v>20</v>
      </c>
      <c r="D194" s="2">
        <v>2006</v>
      </c>
      <c r="E194" s="37" t="s">
        <v>198</v>
      </c>
      <c r="F194" s="17">
        <v>45</v>
      </c>
      <c r="G194" s="17">
        <v>3</v>
      </c>
      <c r="H194" s="18">
        <f t="shared" si="10"/>
        <v>48</v>
      </c>
    </row>
    <row r="195" spans="1:8" x14ac:dyDescent="0.25">
      <c r="A195" s="2">
        <v>9</v>
      </c>
      <c r="B195" s="35" t="s">
        <v>388</v>
      </c>
      <c r="C195" s="36" t="s">
        <v>351</v>
      </c>
      <c r="D195" s="2">
        <v>2007</v>
      </c>
      <c r="E195" s="37" t="s">
        <v>389</v>
      </c>
      <c r="F195" s="17">
        <v>40</v>
      </c>
      <c r="G195" s="17">
        <v>2</v>
      </c>
      <c r="H195" s="18">
        <f t="shared" si="10"/>
        <v>42</v>
      </c>
    </row>
    <row r="196" spans="1:8" x14ac:dyDescent="0.25">
      <c r="A196" s="2">
        <v>10</v>
      </c>
      <c r="B196" s="35" t="s">
        <v>391</v>
      </c>
      <c r="C196" s="20" t="s">
        <v>13</v>
      </c>
      <c r="D196" s="2">
        <v>2006</v>
      </c>
      <c r="E196" s="37" t="s">
        <v>390</v>
      </c>
      <c r="F196" s="17">
        <v>35</v>
      </c>
      <c r="G196" s="17">
        <v>1</v>
      </c>
      <c r="H196" s="18">
        <f t="shared" si="10"/>
        <v>36</v>
      </c>
    </row>
    <row r="198" spans="1:8" s="10" customFormat="1" x14ac:dyDescent="0.25">
      <c r="A198" s="11" t="s">
        <v>394</v>
      </c>
      <c r="D198" s="9"/>
      <c r="G198" s="9"/>
    </row>
    <row r="199" spans="1:8" x14ac:dyDescent="0.25">
      <c r="A199" s="15" t="s">
        <v>4</v>
      </c>
      <c r="B199" s="15" t="s">
        <v>5</v>
      </c>
      <c r="C199" s="15" t="s">
        <v>6</v>
      </c>
      <c r="D199" s="15" t="s">
        <v>7</v>
      </c>
      <c r="E199" s="15" t="s">
        <v>8</v>
      </c>
      <c r="F199" s="15" t="s">
        <v>9</v>
      </c>
      <c r="G199" s="16" t="s">
        <v>10</v>
      </c>
      <c r="H199" s="16" t="s">
        <v>11</v>
      </c>
    </row>
    <row r="200" spans="1:8" x14ac:dyDescent="0.25">
      <c r="A200" s="2">
        <v>1</v>
      </c>
      <c r="B200" s="35" t="s">
        <v>398</v>
      </c>
      <c r="C200" s="31" t="s">
        <v>25</v>
      </c>
      <c r="D200" s="32" t="s">
        <v>14</v>
      </c>
      <c r="E200" s="37" t="s">
        <v>396</v>
      </c>
      <c r="F200" s="17">
        <v>100</v>
      </c>
      <c r="G200" s="17">
        <v>6</v>
      </c>
      <c r="H200" s="18">
        <f>SUM(F200:G200)</f>
        <v>106</v>
      </c>
    </row>
    <row r="201" spans="1:8" x14ac:dyDescent="0.25">
      <c r="A201" s="2">
        <v>2</v>
      </c>
      <c r="B201" s="35" t="s">
        <v>397</v>
      </c>
      <c r="C201" s="36" t="s">
        <v>371</v>
      </c>
      <c r="D201" s="32">
        <v>2008</v>
      </c>
      <c r="E201" s="37" t="s">
        <v>399</v>
      </c>
      <c r="F201" s="17">
        <v>90</v>
      </c>
      <c r="G201" s="17">
        <v>5</v>
      </c>
      <c r="H201" s="18">
        <f t="shared" ref="H201:H205" si="11">SUM(F201:G201)</f>
        <v>95</v>
      </c>
    </row>
    <row r="202" spans="1:8" x14ac:dyDescent="0.25">
      <c r="A202" s="2">
        <v>3</v>
      </c>
      <c r="B202" s="35" t="s">
        <v>201</v>
      </c>
      <c r="C202" s="36" t="s">
        <v>400</v>
      </c>
      <c r="D202" s="32">
        <v>2008</v>
      </c>
      <c r="E202" s="37" t="s">
        <v>401</v>
      </c>
      <c r="F202" s="17">
        <v>80</v>
      </c>
      <c r="G202" s="17">
        <v>4</v>
      </c>
      <c r="H202" s="18">
        <f t="shared" si="11"/>
        <v>84</v>
      </c>
    </row>
    <row r="203" spans="1:8" x14ac:dyDescent="0.25">
      <c r="A203" s="2">
        <v>4</v>
      </c>
      <c r="B203" s="35" t="s">
        <v>402</v>
      </c>
      <c r="C203" s="36" t="s">
        <v>24</v>
      </c>
      <c r="D203" s="32"/>
      <c r="E203" s="37" t="s">
        <v>403</v>
      </c>
      <c r="F203" s="17">
        <v>70</v>
      </c>
      <c r="G203" s="17">
        <v>3</v>
      </c>
      <c r="H203" s="18">
        <f t="shared" si="11"/>
        <v>73</v>
      </c>
    </row>
    <row r="204" spans="1:8" x14ac:dyDescent="0.25">
      <c r="A204" s="2">
        <v>5</v>
      </c>
      <c r="B204" s="35" t="s">
        <v>404</v>
      </c>
      <c r="C204" s="36" t="s">
        <v>25</v>
      </c>
      <c r="D204" s="32"/>
      <c r="E204" s="37" t="s">
        <v>405</v>
      </c>
      <c r="F204" s="17">
        <v>60</v>
      </c>
      <c r="G204" s="17">
        <v>2</v>
      </c>
      <c r="H204" s="18">
        <f t="shared" si="11"/>
        <v>62</v>
      </c>
    </row>
    <row r="205" spans="1:8" x14ac:dyDescent="0.25">
      <c r="A205" s="2">
        <v>6</v>
      </c>
      <c r="B205" s="35" t="s">
        <v>406</v>
      </c>
      <c r="C205" s="36" t="s">
        <v>12</v>
      </c>
      <c r="D205" s="32">
        <v>2008</v>
      </c>
      <c r="E205" s="37" t="s">
        <v>407</v>
      </c>
      <c r="F205" s="17">
        <v>55</v>
      </c>
      <c r="G205" s="17">
        <v>1</v>
      </c>
      <c r="H205" s="18">
        <f t="shared" si="11"/>
        <v>56</v>
      </c>
    </row>
    <row r="207" spans="1:8" s="10" customFormat="1" x14ac:dyDescent="0.25">
      <c r="A207" s="11" t="s">
        <v>395</v>
      </c>
      <c r="D207" s="9"/>
      <c r="G207" s="9"/>
    </row>
    <row r="208" spans="1:8" x14ac:dyDescent="0.25">
      <c r="A208" s="15" t="s">
        <v>4</v>
      </c>
      <c r="B208" s="15" t="s">
        <v>5</v>
      </c>
      <c r="C208" s="15" t="s">
        <v>6</v>
      </c>
      <c r="D208" s="15" t="s">
        <v>7</v>
      </c>
      <c r="E208" s="15" t="s">
        <v>8</v>
      </c>
      <c r="F208" s="15" t="s">
        <v>9</v>
      </c>
      <c r="G208" s="16" t="s">
        <v>10</v>
      </c>
      <c r="H208" s="16" t="s">
        <v>11</v>
      </c>
    </row>
    <row r="209" spans="1:8" x14ac:dyDescent="0.25">
      <c r="A209" s="2">
        <v>1</v>
      </c>
      <c r="B209" s="35" t="s">
        <v>408</v>
      </c>
      <c r="C209" s="36" t="s">
        <v>24</v>
      </c>
      <c r="D209" s="32">
        <v>2010</v>
      </c>
      <c r="E209" s="37" t="s">
        <v>409</v>
      </c>
      <c r="F209" s="17">
        <v>100</v>
      </c>
      <c r="G209" s="17">
        <v>6</v>
      </c>
      <c r="H209" s="18">
        <f>SUM(F209:G209)</f>
        <v>106</v>
      </c>
    </row>
    <row r="210" spans="1:8" x14ac:dyDescent="0.25">
      <c r="A210" s="40">
        <v>2</v>
      </c>
      <c r="B210" s="35" t="s">
        <v>417</v>
      </c>
      <c r="C210" s="31" t="s">
        <v>25</v>
      </c>
      <c r="D210" s="39"/>
      <c r="E210" s="37" t="s">
        <v>410</v>
      </c>
      <c r="F210" s="17">
        <v>90</v>
      </c>
      <c r="G210" s="17">
        <v>5</v>
      </c>
      <c r="H210" s="18">
        <f t="shared" ref="H210:H213" si="12">SUM(F210:G210)</f>
        <v>95</v>
      </c>
    </row>
    <row r="211" spans="1:8" x14ac:dyDescent="0.25">
      <c r="A211" s="40">
        <v>3</v>
      </c>
      <c r="B211" s="39" t="s">
        <v>411</v>
      </c>
      <c r="C211" s="39" t="s">
        <v>412</v>
      </c>
      <c r="D211" s="39"/>
      <c r="E211" s="37" t="s">
        <v>413</v>
      </c>
      <c r="F211" s="17">
        <v>80</v>
      </c>
      <c r="G211" s="17">
        <v>4</v>
      </c>
      <c r="H211" s="18">
        <f t="shared" si="12"/>
        <v>84</v>
      </c>
    </row>
    <row r="212" spans="1:8" x14ac:dyDescent="0.25">
      <c r="A212" s="40">
        <v>4</v>
      </c>
      <c r="B212" s="39" t="s">
        <v>414</v>
      </c>
      <c r="C212" s="39" t="s">
        <v>25</v>
      </c>
      <c r="D212" s="39"/>
      <c r="E212" s="37" t="s">
        <v>415</v>
      </c>
      <c r="F212" s="17">
        <v>70</v>
      </c>
      <c r="G212" s="17">
        <v>3</v>
      </c>
      <c r="H212" s="18">
        <f t="shared" si="12"/>
        <v>73</v>
      </c>
    </row>
    <row r="213" spans="1:8" x14ac:dyDescent="0.25">
      <c r="A213" s="40"/>
      <c r="B213" s="39" t="s">
        <v>416</v>
      </c>
      <c r="C213" s="39" t="s">
        <v>12</v>
      </c>
      <c r="D213" s="39">
        <v>2011</v>
      </c>
      <c r="E213" s="37" t="s">
        <v>28</v>
      </c>
      <c r="F213" s="17">
        <v>0</v>
      </c>
      <c r="G213" s="17">
        <v>0</v>
      </c>
      <c r="H213" s="18">
        <f t="shared" si="12"/>
        <v>0</v>
      </c>
    </row>
  </sheetData>
  <pageMargins left="0.70866141732283472" right="0.70866141732283472" top="0.78740157480314965" bottom="0.78740157480314965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Body Českolipský pohár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2022-06-17T10:53:50Z</dcterms:modified>
</cp:coreProperties>
</file>