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yklistika\2021\Českolipský silniční pohár\Maliník\"/>
    </mc:Choice>
  </mc:AlternateContent>
  <xr:revisionPtr revIDLastSave="0" documentId="13_ncr:1_{DC336F00-27B9-4EA2-94BE-D47630AA9E42}" xr6:coauthVersionLast="36" xr6:coauthVersionMax="36" xr10:uidLastSave="{00000000-0000-0000-0000-000000000000}"/>
  <bookViews>
    <workbookView xWindow="0" yWindow="0" windowWidth="25200" windowHeight="11775" xr2:uid="{C900F7BE-45E8-4556-A394-39DCE8B98110}"/>
  </bookViews>
  <sheets>
    <sheet name="přepočtené body do Čs_poháru" sheetId="1" r:id="rId1"/>
    <sheet name="absolutní pořad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124" i="1"/>
  <c r="I112" i="1"/>
  <c r="I111" i="1"/>
  <c r="I110" i="1"/>
  <c r="I106" i="1"/>
  <c r="I105" i="1"/>
  <c r="I101" i="1"/>
  <c r="I100" i="1"/>
  <c r="I96" i="1"/>
  <c r="I95" i="1"/>
  <c r="I91" i="1"/>
  <c r="I90" i="1"/>
  <c r="I89" i="1"/>
  <c r="I120" i="1"/>
  <c r="I119" i="1"/>
  <c r="I118" i="1"/>
  <c r="I117" i="1"/>
  <c r="I116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2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<sst xmlns="http://schemas.openxmlformats.org/spreadsheetml/2006/main" count="452" uniqueCount="143">
  <si>
    <t>Časovka Maliník</t>
  </si>
  <si>
    <t>slunečno cca 18 st.</t>
  </si>
  <si>
    <t>Pořadí</t>
  </si>
  <si>
    <t>Jméno</t>
  </si>
  <si>
    <t>Oddíl / Město</t>
  </si>
  <si>
    <t>Čas</t>
  </si>
  <si>
    <t>Štěpánek Patrik</t>
  </si>
  <si>
    <t>KC Slavia</t>
  </si>
  <si>
    <t>Sádovský Marek</t>
  </si>
  <si>
    <t>Cycology shop</t>
  </si>
  <si>
    <t>Fanderlik David</t>
  </si>
  <si>
    <t>Unlimited KM Trading</t>
  </si>
  <si>
    <t>Hrubý Jakub</t>
  </si>
  <si>
    <t>KCL Kooperativa Liberec</t>
  </si>
  <si>
    <t>Truhlář Jakub</t>
  </si>
  <si>
    <t>BEKO</t>
  </si>
  <si>
    <t>Schejbal Jan</t>
  </si>
  <si>
    <t>Liberec</t>
  </si>
  <si>
    <t>Antoš Jakub</t>
  </si>
  <si>
    <t>Kočí Martin</t>
  </si>
  <si>
    <t>Chlupáč Jan</t>
  </si>
  <si>
    <t>Kuchyně Lípa</t>
  </si>
  <si>
    <t>Sklenář David</t>
  </si>
  <si>
    <t>Matocha Daniel</t>
  </si>
  <si>
    <t>Partman Martin</t>
  </si>
  <si>
    <t>Bubílek Michal</t>
  </si>
  <si>
    <t>Kross Bikeranch</t>
  </si>
  <si>
    <t>Malík Tomáš</t>
  </si>
  <si>
    <t>Doležal Lukáš</t>
  </si>
  <si>
    <t>CK Kolokrám</t>
  </si>
  <si>
    <t>Pavlík Petr</t>
  </si>
  <si>
    <t>Živný Miroslav</t>
  </si>
  <si>
    <t>Kulhánek Jan</t>
  </si>
  <si>
    <t>Fiala Václav</t>
  </si>
  <si>
    <t>Silvini Madshus team</t>
  </si>
  <si>
    <t>Dvořák Tomáš</t>
  </si>
  <si>
    <t>Haven team</t>
  </si>
  <si>
    <t>Nejedlý Petr</t>
  </si>
  <si>
    <t>Smržovka</t>
  </si>
  <si>
    <t>Plechač Radek</t>
  </si>
  <si>
    <t>Severní větry</t>
  </si>
  <si>
    <t>Matzner Martin</t>
  </si>
  <si>
    <t>Dukla Liberec</t>
  </si>
  <si>
    <t>Zobal Zdeněk</t>
  </si>
  <si>
    <t>Skřivánek Pavel</t>
  </si>
  <si>
    <t>Vaner Jan</t>
  </si>
  <si>
    <t>KUR Sport</t>
  </si>
  <si>
    <t xml:space="preserve">Žemlička Radek </t>
  </si>
  <si>
    <t>OK Sport</t>
  </si>
  <si>
    <t>Pavlů Petr</t>
  </si>
  <si>
    <t>Zahradník Daniel</t>
  </si>
  <si>
    <t>Horváth Mirolav</t>
  </si>
  <si>
    <t>AC Sparta Praha</t>
  </si>
  <si>
    <t>Landa František</t>
  </si>
  <si>
    <t>Pícha Jan</t>
  </si>
  <si>
    <t>Polesný Martin</t>
  </si>
  <si>
    <t>Veselý Pavel</t>
  </si>
  <si>
    <t>Gänsel Petr</t>
  </si>
  <si>
    <t>Horák Jan</t>
  </si>
  <si>
    <t>Kubíček Zdeněk</t>
  </si>
  <si>
    <t>Eleven Head Cyklilive</t>
  </si>
  <si>
    <t>Kohout Milan</t>
  </si>
  <si>
    <t>Málek Tomáš</t>
  </si>
  <si>
    <t>BEKO Bike Racing Team</t>
  </si>
  <si>
    <t>Kolaja Jan</t>
  </si>
  <si>
    <t>1981</t>
  </si>
  <si>
    <t>Kubát Tomáš</t>
  </si>
  <si>
    <t>Vencl Jiří</t>
  </si>
  <si>
    <t>KC Pivovar Vratislavice</t>
  </si>
  <si>
    <t>Lebduška Jan</t>
  </si>
  <si>
    <t>KSM Hrádek</t>
  </si>
  <si>
    <t>Hobrlant Pavel</t>
  </si>
  <si>
    <t>Vejvoda Josef</t>
  </si>
  <si>
    <t>Reichelt Rudolf</t>
  </si>
  <si>
    <t>Landa David</t>
  </si>
  <si>
    <t>Semerád Josef</t>
  </si>
  <si>
    <t>Kleiner Robert</t>
  </si>
  <si>
    <t>S1W</t>
  </si>
  <si>
    <t>Pavlas Ondřej</t>
  </si>
  <si>
    <t>Janouš Petr</t>
  </si>
  <si>
    <t>Kopka Jan</t>
  </si>
  <si>
    <t>Wide Bike</t>
  </si>
  <si>
    <t>Hruška Jan</t>
  </si>
  <si>
    <t>Kareis Martin</t>
  </si>
  <si>
    <t>Slavia Liberec</t>
  </si>
  <si>
    <t>Vrbka Tomáš</t>
  </si>
  <si>
    <t>Cyklo Atom</t>
  </si>
  <si>
    <t>Horáček Roman</t>
  </si>
  <si>
    <t>Schejbal Petr</t>
  </si>
  <si>
    <t>Nováček Petr</t>
  </si>
  <si>
    <t>Vašíček Erik</t>
  </si>
  <si>
    <t>Pinkas Daniel</t>
  </si>
  <si>
    <t>Slunečná</t>
  </si>
  <si>
    <t>Kamenický Radko</t>
  </si>
  <si>
    <t>Rumburk</t>
  </si>
  <si>
    <t>Charuza Jiří</t>
  </si>
  <si>
    <t>Kudrnáč Miloslav</t>
  </si>
  <si>
    <t>Loko Nymburk</t>
  </si>
  <si>
    <t>Holas Jiří</t>
  </si>
  <si>
    <t>Šaník Luděk</t>
  </si>
  <si>
    <t>Blažek Pavel</t>
  </si>
  <si>
    <t>Hampl Jaromír</t>
  </si>
  <si>
    <t>Hanus Miroslav</t>
  </si>
  <si>
    <t>Charvát František</t>
  </si>
  <si>
    <t>Balásek Petr</t>
  </si>
  <si>
    <t>Rohozec Amulet</t>
  </si>
  <si>
    <t>Raková Jitka</t>
  </si>
  <si>
    <t>Cyklo Team Killi</t>
  </si>
  <si>
    <t>Pecharová Jitka</t>
  </si>
  <si>
    <t>Kašpar Matěj</t>
  </si>
  <si>
    <t>Kopřiva Jan Alexandr</t>
  </si>
  <si>
    <t>Luft Tomáš</t>
  </si>
  <si>
    <t>Fanderlik Matyáš</t>
  </si>
  <si>
    <t>Venclová Marie</t>
  </si>
  <si>
    <t>AC Slovan Liberec</t>
  </si>
  <si>
    <t>Volejníková Nikola</t>
  </si>
  <si>
    <t>Volejníková Natálie</t>
  </si>
  <si>
    <t>Horák Martin</t>
  </si>
  <si>
    <t>Hoffmann Ondřej</t>
  </si>
  <si>
    <t>Czech Multisport Coaching</t>
  </si>
  <si>
    <t>Lubas Jan</t>
  </si>
  <si>
    <t>Horák Adam</t>
  </si>
  <si>
    <t>Gänsel Sebastien</t>
  </si>
  <si>
    <t>Hoffmann Šimon</t>
  </si>
  <si>
    <t>St. č.</t>
  </si>
  <si>
    <t>Eleven Head Cyklolive</t>
  </si>
  <si>
    <t>ročník</t>
  </si>
  <si>
    <t>body bonif</t>
  </si>
  <si>
    <t>body čisté</t>
  </si>
  <si>
    <t>body celkem</t>
  </si>
  <si>
    <t>Muži 19 - 29 let</t>
  </si>
  <si>
    <t>Liberec - Bedřichov, 2.9.2021, časovka do vrchu cca 6,5 km</t>
  </si>
  <si>
    <t>Muži 30 - 39 let</t>
  </si>
  <si>
    <t>Muži 40 - 49 let</t>
  </si>
  <si>
    <t>Muži 50 - 59 let</t>
  </si>
  <si>
    <t>Muži 60 - 69 let</t>
  </si>
  <si>
    <t>Muži nad 70 let</t>
  </si>
  <si>
    <t>Ženy od 19 let let</t>
  </si>
  <si>
    <t>Junioři 17 - 18 let</t>
  </si>
  <si>
    <t>Kadeti 15 - 16 let</t>
  </si>
  <si>
    <t>Dívky 15 - 18 let</t>
  </si>
  <si>
    <t>Starší žáci 13 - 14 let</t>
  </si>
  <si>
    <t>Mladší žáci 11 - 12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</si>
</sst>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4E95-9176-4227-8CE0-50C6B9D25595}">
  <sheetPr>
    <pageSetUpPr fitToPage="1"/>
  </sheetPr>
  <dimension ref="A1:I124"/>
  <sheetViews>
    <sheetView tabSelected="1" workbookViewId="0"/>
  </sheetViews>
  <sheetFormatPr defaultRowHeight="15" x14ac:dyDescent="0.25"/>
  <cols>
    <col min="1" max="1" width="7.42578125" customWidth="1"/>
    <col min="2" max="2" width="5.28515625" customWidth="1"/>
    <col min="3" max="3" width="19.7109375" customWidth="1"/>
    <col min="4" max="4" width="24" customWidth="1"/>
    <col min="5" max="5" width="6.7109375" customWidth="1"/>
    <col min="7" max="7" width="10.85546875" customWidth="1"/>
    <col min="8" max="8" width="10.28515625" customWidth="1"/>
    <col min="9" max="9" width="13" customWidth="1"/>
  </cols>
  <sheetData>
    <row r="1" spans="1:9" s="12" customFormat="1" ht="21" x14ac:dyDescent="0.35">
      <c r="A1" s="12" t="s">
        <v>0</v>
      </c>
    </row>
    <row r="2" spans="1:9" x14ac:dyDescent="0.25">
      <c r="A2" s="10" t="s">
        <v>131</v>
      </c>
    </row>
    <row r="3" spans="1:9" x14ac:dyDescent="0.25">
      <c r="A3" s="10" t="s">
        <v>1</v>
      </c>
    </row>
    <row r="4" spans="1:9" ht="8.25" customHeight="1" x14ac:dyDescent="0.25"/>
    <row r="5" spans="1:9" ht="15.75" x14ac:dyDescent="0.25">
      <c r="A5" s="11" t="s">
        <v>130</v>
      </c>
    </row>
    <row r="6" spans="1:9" x14ac:dyDescent="0.25">
      <c r="A6" s="13" t="s">
        <v>2</v>
      </c>
      <c r="B6" s="14" t="s">
        <v>124</v>
      </c>
      <c r="C6" s="15" t="s">
        <v>3</v>
      </c>
      <c r="D6" s="15" t="s">
        <v>4</v>
      </c>
      <c r="E6" s="16" t="s">
        <v>126</v>
      </c>
      <c r="F6" s="15" t="s">
        <v>5</v>
      </c>
      <c r="G6" s="10" t="s">
        <v>127</v>
      </c>
      <c r="H6" s="10" t="s">
        <v>128</v>
      </c>
      <c r="I6" s="10" t="s">
        <v>129</v>
      </c>
    </row>
    <row r="7" spans="1:9" x14ac:dyDescent="0.25">
      <c r="A7" s="17">
        <v>1</v>
      </c>
      <c r="B7" s="1">
        <v>84</v>
      </c>
      <c r="C7" s="2" t="s">
        <v>6</v>
      </c>
      <c r="D7" s="2" t="s">
        <v>7</v>
      </c>
      <c r="E7" s="2">
        <v>1992</v>
      </c>
      <c r="F7" s="18">
        <v>1.163194444444449E-2</v>
      </c>
      <c r="G7" s="1">
        <v>100</v>
      </c>
      <c r="H7" s="1">
        <v>12</v>
      </c>
      <c r="I7" s="19">
        <f>SUM(G7:H7)</f>
        <v>112</v>
      </c>
    </row>
    <row r="8" spans="1:9" x14ac:dyDescent="0.25">
      <c r="A8" s="17">
        <v>2</v>
      </c>
      <c r="B8" s="1">
        <v>45</v>
      </c>
      <c r="C8" s="2" t="s">
        <v>8</v>
      </c>
      <c r="D8" s="2" t="s">
        <v>9</v>
      </c>
      <c r="E8" s="3">
        <v>1994</v>
      </c>
      <c r="F8" s="18">
        <v>1.1863425925925906E-2</v>
      </c>
      <c r="G8" s="1">
        <v>90</v>
      </c>
      <c r="H8" s="20">
        <v>11</v>
      </c>
      <c r="I8" s="19">
        <f t="shared" ref="I8:I18" si="0">SUM(G8:H8)</f>
        <v>101</v>
      </c>
    </row>
    <row r="9" spans="1:9" x14ac:dyDescent="0.25">
      <c r="A9" s="17">
        <v>3</v>
      </c>
      <c r="B9" s="1">
        <v>27</v>
      </c>
      <c r="C9" s="2" t="s">
        <v>10</v>
      </c>
      <c r="D9" s="2" t="s">
        <v>11</v>
      </c>
      <c r="E9" s="2">
        <v>2002</v>
      </c>
      <c r="F9" s="18">
        <v>1.2500000000000001E-2</v>
      </c>
      <c r="G9" s="1">
        <v>80</v>
      </c>
      <c r="H9" s="1">
        <v>10</v>
      </c>
      <c r="I9" s="19">
        <f t="shared" si="0"/>
        <v>90</v>
      </c>
    </row>
    <row r="10" spans="1:9" x14ac:dyDescent="0.25">
      <c r="A10" s="17">
        <v>4</v>
      </c>
      <c r="B10" s="1">
        <v>32</v>
      </c>
      <c r="C10" s="2" t="s">
        <v>12</v>
      </c>
      <c r="D10" s="2" t="s">
        <v>13</v>
      </c>
      <c r="E10" s="3">
        <v>1998</v>
      </c>
      <c r="F10" s="18">
        <v>1.2847222222222211E-2</v>
      </c>
      <c r="G10" s="1">
        <v>70</v>
      </c>
      <c r="H10" s="1">
        <v>9</v>
      </c>
      <c r="I10" s="19">
        <f t="shared" si="0"/>
        <v>79</v>
      </c>
    </row>
    <row r="11" spans="1:9" x14ac:dyDescent="0.25">
      <c r="A11" s="17">
        <v>5</v>
      </c>
      <c r="B11" s="1">
        <v>90</v>
      </c>
      <c r="C11" s="2" t="s">
        <v>14</v>
      </c>
      <c r="D11" s="2" t="s">
        <v>63</v>
      </c>
      <c r="E11" s="3">
        <v>1997</v>
      </c>
      <c r="F11" s="18">
        <v>1.3067129629629609E-2</v>
      </c>
      <c r="G11" s="1">
        <v>60</v>
      </c>
      <c r="H11" s="1">
        <v>8</v>
      </c>
      <c r="I11" s="19">
        <f t="shared" si="0"/>
        <v>68</v>
      </c>
    </row>
    <row r="12" spans="1:9" x14ac:dyDescent="0.25">
      <c r="A12" s="17">
        <v>6</v>
      </c>
      <c r="B12" s="1">
        <v>77</v>
      </c>
      <c r="C12" s="2" t="s">
        <v>16</v>
      </c>
      <c r="D12" s="2" t="s">
        <v>17</v>
      </c>
      <c r="E12" s="2">
        <v>2001</v>
      </c>
      <c r="F12" s="18">
        <v>1.3124999999999991E-2</v>
      </c>
      <c r="G12" s="1">
        <v>55</v>
      </c>
      <c r="H12" s="1">
        <v>7</v>
      </c>
      <c r="I12" s="19">
        <f t="shared" si="0"/>
        <v>62</v>
      </c>
    </row>
    <row r="13" spans="1:9" x14ac:dyDescent="0.25">
      <c r="A13" s="17">
        <v>7</v>
      </c>
      <c r="B13" s="1">
        <v>41</v>
      </c>
      <c r="C13" s="2" t="s">
        <v>18</v>
      </c>
      <c r="D13" s="2" t="s">
        <v>9</v>
      </c>
      <c r="E13" s="3">
        <v>1994</v>
      </c>
      <c r="F13" s="18">
        <v>1.3333333333333327E-2</v>
      </c>
      <c r="G13" s="1">
        <v>50</v>
      </c>
      <c r="H13" s="1">
        <v>6</v>
      </c>
      <c r="I13" s="19">
        <f t="shared" si="0"/>
        <v>56</v>
      </c>
    </row>
    <row r="14" spans="1:9" x14ac:dyDescent="0.25">
      <c r="A14" s="17">
        <v>8</v>
      </c>
      <c r="B14" s="1">
        <v>42</v>
      </c>
      <c r="C14" s="2" t="s">
        <v>19</v>
      </c>
      <c r="D14" s="2" t="s">
        <v>9</v>
      </c>
      <c r="E14" s="3">
        <v>1992</v>
      </c>
      <c r="F14" s="18">
        <v>1.4548611111111125E-2</v>
      </c>
      <c r="G14" s="1">
        <v>45</v>
      </c>
      <c r="H14" s="1">
        <v>5</v>
      </c>
      <c r="I14" s="19">
        <f t="shared" si="0"/>
        <v>50</v>
      </c>
    </row>
    <row r="15" spans="1:9" x14ac:dyDescent="0.25">
      <c r="A15" s="17">
        <v>9</v>
      </c>
      <c r="B15" s="1">
        <v>73</v>
      </c>
      <c r="C15" s="2" t="s">
        <v>20</v>
      </c>
      <c r="D15" s="2" t="s">
        <v>21</v>
      </c>
      <c r="E15" s="2">
        <v>1994</v>
      </c>
      <c r="F15" s="18">
        <v>1.4560185185185183E-2</v>
      </c>
      <c r="G15" s="1">
        <v>40</v>
      </c>
      <c r="H15" s="1">
        <v>4</v>
      </c>
      <c r="I15" s="19">
        <f t="shared" si="0"/>
        <v>44</v>
      </c>
    </row>
    <row r="16" spans="1:9" x14ac:dyDescent="0.25">
      <c r="A16" s="17">
        <v>10</v>
      </c>
      <c r="B16" s="1">
        <v>74</v>
      </c>
      <c r="C16" s="2" t="s">
        <v>22</v>
      </c>
      <c r="D16" s="2"/>
      <c r="E16" s="2">
        <v>1997</v>
      </c>
      <c r="F16" s="18">
        <v>1.5023148148148167E-2</v>
      </c>
      <c r="G16" s="1">
        <v>35</v>
      </c>
      <c r="H16" s="1">
        <v>3</v>
      </c>
      <c r="I16" s="19">
        <f t="shared" si="0"/>
        <v>38</v>
      </c>
    </row>
    <row r="17" spans="1:9" x14ac:dyDescent="0.25">
      <c r="A17" s="17">
        <v>11</v>
      </c>
      <c r="B17" s="1">
        <v>75</v>
      </c>
      <c r="C17" s="2" t="s">
        <v>23</v>
      </c>
      <c r="D17" s="2"/>
      <c r="E17" s="3">
        <v>1996</v>
      </c>
      <c r="F17" s="18">
        <v>1.510416666666671E-2</v>
      </c>
      <c r="G17" s="1">
        <v>30</v>
      </c>
      <c r="H17" s="1">
        <v>2</v>
      </c>
      <c r="I17" s="19">
        <f t="shared" si="0"/>
        <v>32</v>
      </c>
    </row>
    <row r="18" spans="1:9" x14ac:dyDescent="0.25">
      <c r="A18" s="17">
        <v>12</v>
      </c>
      <c r="B18" s="1">
        <v>76</v>
      </c>
      <c r="C18" s="2" t="s">
        <v>24</v>
      </c>
      <c r="D18" s="2"/>
      <c r="E18" s="3">
        <v>1992</v>
      </c>
      <c r="F18" s="18">
        <v>1.568287037037034E-2</v>
      </c>
      <c r="G18" s="1">
        <v>25</v>
      </c>
      <c r="H18" s="1">
        <v>1</v>
      </c>
      <c r="I18" s="19">
        <f t="shared" si="0"/>
        <v>26</v>
      </c>
    </row>
    <row r="19" spans="1:9" ht="10.5" customHeight="1" x14ac:dyDescent="0.25">
      <c r="B19" s="4"/>
      <c r="C19" s="4"/>
      <c r="D19" s="4"/>
      <c r="E19" s="4"/>
      <c r="F19" s="4"/>
    </row>
    <row r="20" spans="1:9" ht="15.75" x14ac:dyDescent="0.25">
      <c r="A20" s="11" t="s">
        <v>132</v>
      </c>
    </row>
    <row r="21" spans="1:9" x14ac:dyDescent="0.25">
      <c r="A21" s="13" t="s">
        <v>2</v>
      </c>
      <c r="B21" s="14" t="s">
        <v>124</v>
      </c>
      <c r="C21" s="15" t="s">
        <v>3</v>
      </c>
      <c r="D21" s="15" t="s">
        <v>4</v>
      </c>
      <c r="E21" s="16" t="s">
        <v>126</v>
      </c>
      <c r="F21" s="15" t="s">
        <v>5</v>
      </c>
      <c r="G21" s="10" t="s">
        <v>127</v>
      </c>
      <c r="H21" s="10" t="s">
        <v>128</v>
      </c>
      <c r="I21" s="10" t="s">
        <v>129</v>
      </c>
    </row>
    <row r="22" spans="1:9" x14ac:dyDescent="0.25">
      <c r="A22" s="17">
        <v>1</v>
      </c>
      <c r="B22" s="1">
        <v>5</v>
      </c>
      <c r="C22" s="2" t="s">
        <v>25</v>
      </c>
      <c r="D22" s="2" t="s">
        <v>26</v>
      </c>
      <c r="E22" s="2">
        <v>1986</v>
      </c>
      <c r="F22" s="18">
        <v>1.1724537037037037E-2</v>
      </c>
      <c r="G22" s="1">
        <v>100</v>
      </c>
      <c r="H22" s="1">
        <v>17</v>
      </c>
      <c r="I22" s="21">
        <f>SUM(G22:H22)</f>
        <v>117</v>
      </c>
    </row>
    <row r="23" spans="1:9" x14ac:dyDescent="0.25">
      <c r="A23" s="17">
        <v>2</v>
      </c>
      <c r="B23" s="1">
        <v>71</v>
      </c>
      <c r="C23" s="2" t="s">
        <v>27</v>
      </c>
      <c r="D23" s="2" t="s">
        <v>21</v>
      </c>
      <c r="E23" s="2">
        <v>1984</v>
      </c>
      <c r="F23" s="18">
        <v>1.2361111111111066E-2</v>
      </c>
      <c r="G23" s="1">
        <v>90</v>
      </c>
      <c r="H23" s="1">
        <v>16</v>
      </c>
      <c r="I23" s="21">
        <f>SUM(G23:H23)</f>
        <v>106</v>
      </c>
    </row>
    <row r="24" spans="1:9" x14ac:dyDescent="0.25">
      <c r="A24" s="17">
        <v>3</v>
      </c>
      <c r="B24" s="1">
        <v>2</v>
      </c>
      <c r="C24" s="2" t="s">
        <v>28</v>
      </c>
      <c r="D24" s="2" t="s">
        <v>29</v>
      </c>
      <c r="E24" s="3">
        <v>1991</v>
      </c>
      <c r="F24" s="18">
        <v>1.2800925925925924E-2</v>
      </c>
      <c r="G24" s="1">
        <v>80</v>
      </c>
      <c r="H24" s="1">
        <v>15</v>
      </c>
      <c r="I24" s="21">
        <f t="shared" ref="I24:I38" si="1">SUM(G24:H24)</f>
        <v>95</v>
      </c>
    </row>
    <row r="25" spans="1:9" x14ac:dyDescent="0.25">
      <c r="A25" s="17">
        <v>4</v>
      </c>
      <c r="B25" s="1">
        <v>28</v>
      </c>
      <c r="C25" s="2" t="s">
        <v>30</v>
      </c>
      <c r="D25" s="2" t="s">
        <v>11</v>
      </c>
      <c r="E25" s="2">
        <v>1991</v>
      </c>
      <c r="F25" s="18">
        <v>1.3553240740740739E-2</v>
      </c>
      <c r="G25" s="1">
        <v>70</v>
      </c>
      <c r="H25" s="1">
        <v>14</v>
      </c>
      <c r="I25" s="21">
        <f t="shared" si="1"/>
        <v>84</v>
      </c>
    </row>
    <row r="26" spans="1:9" x14ac:dyDescent="0.25">
      <c r="A26" s="17">
        <v>5</v>
      </c>
      <c r="B26" s="1">
        <v>83</v>
      </c>
      <c r="C26" s="2" t="s">
        <v>31</v>
      </c>
      <c r="D26" s="2" t="s">
        <v>13</v>
      </c>
      <c r="E26" s="2">
        <v>1982</v>
      </c>
      <c r="F26" s="18">
        <v>1.3645833333333354E-2</v>
      </c>
      <c r="G26" s="1">
        <v>60</v>
      </c>
      <c r="H26" s="1">
        <v>13</v>
      </c>
      <c r="I26" s="21">
        <f t="shared" si="1"/>
        <v>73</v>
      </c>
    </row>
    <row r="27" spans="1:9" x14ac:dyDescent="0.25">
      <c r="A27" s="17">
        <v>6</v>
      </c>
      <c r="B27" s="1">
        <v>13</v>
      </c>
      <c r="C27" s="2" t="s">
        <v>32</v>
      </c>
      <c r="D27" s="2" t="s">
        <v>11</v>
      </c>
      <c r="E27" s="3">
        <v>1985</v>
      </c>
      <c r="F27" s="18">
        <v>1.3738425925925925E-2</v>
      </c>
      <c r="G27" s="1">
        <v>55</v>
      </c>
      <c r="H27" s="1">
        <v>12</v>
      </c>
      <c r="I27" s="21">
        <f t="shared" si="1"/>
        <v>67</v>
      </c>
    </row>
    <row r="28" spans="1:9" x14ac:dyDescent="0.25">
      <c r="A28" s="17">
        <v>7</v>
      </c>
      <c r="B28" s="1">
        <v>63</v>
      </c>
      <c r="C28" s="2" t="s">
        <v>33</v>
      </c>
      <c r="D28" s="2" t="s">
        <v>34</v>
      </c>
      <c r="E28" s="2">
        <v>1982</v>
      </c>
      <c r="F28" s="18">
        <v>1.3796296296296272E-2</v>
      </c>
      <c r="G28" s="1">
        <v>50</v>
      </c>
      <c r="H28" s="1">
        <v>11</v>
      </c>
      <c r="I28" s="21">
        <f t="shared" si="1"/>
        <v>61</v>
      </c>
    </row>
    <row r="29" spans="1:9" x14ac:dyDescent="0.25">
      <c r="A29" s="17">
        <v>8</v>
      </c>
      <c r="B29" s="1">
        <v>43</v>
      </c>
      <c r="C29" s="2" t="s">
        <v>35</v>
      </c>
      <c r="D29" s="2" t="s">
        <v>36</v>
      </c>
      <c r="E29" s="2">
        <v>1985</v>
      </c>
      <c r="F29" s="18">
        <v>1.4641203703703738E-2</v>
      </c>
      <c r="G29" s="1">
        <v>45</v>
      </c>
      <c r="H29" s="1">
        <v>10</v>
      </c>
      <c r="I29" s="21">
        <f t="shared" si="1"/>
        <v>55</v>
      </c>
    </row>
    <row r="30" spans="1:9" x14ac:dyDescent="0.25">
      <c r="A30" s="17">
        <v>9</v>
      </c>
      <c r="B30" s="1">
        <v>3</v>
      </c>
      <c r="C30" s="2" t="s">
        <v>37</v>
      </c>
      <c r="D30" s="2" t="s">
        <v>38</v>
      </c>
      <c r="E30" s="2">
        <v>1982</v>
      </c>
      <c r="F30" s="18">
        <v>1.4699074074074076E-2</v>
      </c>
      <c r="G30" s="1">
        <v>40</v>
      </c>
      <c r="H30" s="1">
        <v>9</v>
      </c>
      <c r="I30" s="21">
        <f t="shared" si="1"/>
        <v>49</v>
      </c>
    </row>
    <row r="31" spans="1:9" x14ac:dyDescent="0.25">
      <c r="A31" s="17">
        <v>10</v>
      </c>
      <c r="B31" s="1">
        <v>8</v>
      </c>
      <c r="C31" s="2" t="s">
        <v>39</v>
      </c>
      <c r="D31" s="2" t="s">
        <v>40</v>
      </c>
      <c r="E31" s="2">
        <v>1984</v>
      </c>
      <c r="F31" s="18">
        <v>1.4826388888888885E-2</v>
      </c>
      <c r="G31" s="1">
        <v>35</v>
      </c>
      <c r="H31" s="1">
        <v>8</v>
      </c>
      <c r="I31" s="21">
        <f t="shared" si="1"/>
        <v>43</v>
      </c>
    </row>
    <row r="32" spans="1:9" x14ac:dyDescent="0.25">
      <c r="A32" s="17">
        <v>11</v>
      </c>
      <c r="B32" s="1">
        <v>89</v>
      </c>
      <c r="C32" s="2" t="s">
        <v>41</v>
      </c>
      <c r="D32" s="2" t="s">
        <v>42</v>
      </c>
      <c r="E32" s="2">
        <v>1988</v>
      </c>
      <c r="F32" s="18">
        <v>1.4907407407407362E-2</v>
      </c>
      <c r="G32" s="1">
        <v>30</v>
      </c>
      <c r="H32" s="1">
        <v>7</v>
      </c>
      <c r="I32" s="21">
        <f t="shared" si="1"/>
        <v>37</v>
      </c>
    </row>
    <row r="33" spans="1:9" x14ac:dyDescent="0.25">
      <c r="A33" s="17">
        <v>12</v>
      </c>
      <c r="B33" s="1">
        <v>7</v>
      </c>
      <c r="C33" s="2" t="s">
        <v>43</v>
      </c>
      <c r="D33" s="2" t="s">
        <v>40</v>
      </c>
      <c r="E33" s="3">
        <v>1983</v>
      </c>
      <c r="F33" s="18">
        <v>1.5347222222222227E-2</v>
      </c>
      <c r="G33" s="1">
        <v>25</v>
      </c>
      <c r="H33" s="1">
        <v>6</v>
      </c>
      <c r="I33" s="21">
        <f t="shared" si="1"/>
        <v>31</v>
      </c>
    </row>
    <row r="34" spans="1:9" x14ac:dyDescent="0.25">
      <c r="A34" s="17">
        <v>13</v>
      </c>
      <c r="B34" s="1">
        <v>69</v>
      </c>
      <c r="C34" s="2" t="s">
        <v>44</v>
      </c>
      <c r="D34" s="2"/>
      <c r="E34" s="3">
        <v>1985</v>
      </c>
      <c r="F34" s="18">
        <v>1.5937500000000011E-2</v>
      </c>
      <c r="G34" s="1">
        <v>20</v>
      </c>
      <c r="H34" s="1">
        <v>5</v>
      </c>
      <c r="I34" s="21">
        <f t="shared" si="1"/>
        <v>25</v>
      </c>
    </row>
    <row r="35" spans="1:9" x14ac:dyDescent="0.25">
      <c r="A35" s="17">
        <v>14</v>
      </c>
      <c r="B35" s="1">
        <v>53</v>
      </c>
      <c r="C35" s="2" t="s">
        <v>45</v>
      </c>
      <c r="D35" s="2" t="s">
        <v>46</v>
      </c>
      <c r="E35" s="3">
        <v>1983</v>
      </c>
      <c r="F35" s="18">
        <v>1.6631944444444404E-2</v>
      </c>
      <c r="G35" s="1">
        <v>15</v>
      </c>
      <c r="H35" s="1">
        <v>4</v>
      </c>
      <c r="I35" s="21">
        <f t="shared" si="1"/>
        <v>19</v>
      </c>
    </row>
    <row r="36" spans="1:9" x14ac:dyDescent="0.25">
      <c r="A36" s="17">
        <v>15</v>
      </c>
      <c r="B36" s="1">
        <v>48</v>
      </c>
      <c r="C36" s="2" t="s">
        <v>47</v>
      </c>
      <c r="D36" s="2" t="s">
        <v>48</v>
      </c>
      <c r="E36" s="3">
        <v>1982</v>
      </c>
      <c r="F36" s="18">
        <v>1.7604166666666712E-2</v>
      </c>
      <c r="G36" s="1">
        <v>10</v>
      </c>
      <c r="H36" s="1">
        <v>3</v>
      </c>
      <c r="I36" s="21">
        <f t="shared" si="1"/>
        <v>13</v>
      </c>
    </row>
    <row r="37" spans="1:9" x14ac:dyDescent="0.25">
      <c r="A37" s="17">
        <v>16</v>
      </c>
      <c r="B37" s="1">
        <v>50</v>
      </c>
      <c r="C37" s="2" t="s">
        <v>49</v>
      </c>
      <c r="D37" s="2"/>
      <c r="E37" s="2">
        <v>1982</v>
      </c>
      <c r="F37" s="18">
        <v>1.8553240740740728E-2</v>
      </c>
      <c r="G37" s="1">
        <v>0</v>
      </c>
      <c r="H37" s="1">
        <v>2</v>
      </c>
      <c r="I37" s="21">
        <f t="shared" si="1"/>
        <v>2</v>
      </c>
    </row>
    <row r="38" spans="1:9" x14ac:dyDescent="0.25">
      <c r="A38" s="17">
        <v>17</v>
      </c>
      <c r="B38" s="1">
        <v>47</v>
      </c>
      <c r="C38" s="2" t="s">
        <v>50</v>
      </c>
      <c r="D38" s="2" t="s">
        <v>48</v>
      </c>
      <c r="E38" s="3">
        <v>1989</v>
      </c>
      <c r="F38" s="18">
        <v>1.9062500000000024E-2</v>
      </c>
      <c r="G38" s="1">
        <v>0</v>
      </c>
      <c r="H38" s="1">
        <v>1</v>
      </c>
      <c r="I38" s="21">
        <f t="shared" si="1"/>
        <v>1</v>
      </c>
    </row>
    <row r="39" spans="1:9" ht="10.5" customHeight="1" x14ac:dyDescent="0.25">
      <c r="B39" s="4"/>
      <c r="C39" s="4"/>
      <c r="D39" s="4"/>
      <c r="E39" s="4"/>
      <c r="F39" s="4"/>
    </row>
    <row r="40" spans="1:9" ht="15.75" x14ac:dyDescent="0.25">
      <c r="A40" s="11" t="s">
        <v>133</v>
      </c>
    </row>
    <row r="41" spans="1:9" x14ac:dyDescent="0.25">
      <c r="A41" s="13" t="s">
        <v>2</v>
      </c>
      <c r="B41" s="14" t="s">
        <v>124</v>
      </c>
      <c r="C41" s="15" t="s">
        <v>3</v>
      </c>
      <c r="D41" s="15" t="s">
        <v>4</v>
      </c>
      <c r="E41" s="16" t="s">
        <v>126</v>
      </c>
      <c r="F41" s="15" t="s">
        <v>5</v>
      </c>
      <c r="G41" s="10" t="s">
        <v>127</v>
      </c>
      <c r="H41" s="10" t="s">
        <v>128</v>
      </c>
      <c r="I41" s="10" t="s">
        <v>129</v>
      </c>
    </row>
    <row r="42" spans="1:9" x14ac:dyDescent="0.25">
      <c r="A42" s="17">
        <v>1</v>
      </c>
      <c r="B42" s="1">
        <v>44</v>
      </c>
      <c r="C42" s="2" t="s">
        <v>51</v>
      </c>
      <c r="D42" s="2" t="s">
        <v>52</v>
      </c>
      <c r="E42" s="2">
        <v>1976</v>
      </c>
      <c r="F42" s="18">
        <v>1.2418981481481437E-2</v>
      </c>
      <c r="G42" s="22">
        <v>100</v>
      </c>
      <c r="H42" s="1">
        <v>17</v>
      </c>
      <c r="I42" s="19">
        <f>SUM(G42:H42)</f>
        <v>117</v>
      </c>
    </row>
    <row r="43" spans="1:9" x14ac:dyDescent="0.25">
      <c r="A43" s="17">
        <v>1</v>
      </c>
      <c r="B43" s="1">
        <v>66</v>
      </c>
      <c r="C43" s="2" t="s">
        <v>53</v>
      </c>
      <c r="D43" s="2" t="s">
        <v>13</v>
      </c>
      <c r="E43" s="2">
        <v>1974</v>
      </c>
      <c r="F43" s="18">
        <v>1.2418981481481531E-2</v>
      </c>
      <c r="G43" s="22">
        <v>100</v>
      </c>
      <c r="H43" s="1">
        <v>17</v>
      </c>
      <c r="I43" s="19">
        <f t="shared" ref="I43:I56" si="2">SUM(G43:H43)</f>
        <v>117</v>
      </c>
    </row>
    <row r="44" spans="1:9" x14ac:dyDescent="0.25">
      <c r="A44" s="17">
        <v>3</v>
      </c>
      <c r="B44" s="1">
        <v>12</v>
      </c>
      <c r="C44" s="2" t="s">
        <v>54</v>
      </c>
      <c r="D44" s="2" t="s">
        <v>13</v>
      </c>
      <c r="E44" s="2">
        <v>1975</v>
      </c>
      <c r="F44" s="18">
        <v>1.2465277777777782E-2</v>
      </c>
      <c r="G44" s="22">
        <v>80</v>
      </c>
      <c r="H44" s="1">
        <v>15</v>
      </c>
      <c r="I44" s="19">
        <f t="shared" si="2"/>
        <v>95</v>
      </c>
    </row>
    <row r="45" spans="1:9" x14ac:dyDescent="0.25">
      <c r="A45" s="17">
        <v>4</v>
      </c>
      <c r="B45" s="1">
        <v>11</v>
      </c>
      <c r="C45" s="2" t="s">
        <v>55</v>
      </c>
      <c r="D45" s="2" t="s">
        <v>15</v>
      </c>
      <c r="E45" s="3">
        <v>1980</v>
      </c>
      <c r="F45" s="18">
        <v>1.2870370370370372E-2</v>
      </c>
      <c r="G45" s="22">
        <v>70</v>
      </c>
      <c r="H45" s="1">
        <v>14</v>
      </c>
      <c r="I45" s="19">
        <f t="shared" si="2"/>
        <v>84</v>
      </c>
    </row>
    <row r="46" spans="1:9" x14ac:dyDescent="0.25">
      <c r="A46" s="17">
        <v>5</v>
      </c>
      <c r="B46" s="1">
        <v>72</v>
      </c>
      <c r="C46" s="2" t="s">
        <v>56</v>
      </c>
      <c r="D46" s="2" t="s">
        <v>21</v>
      </c>
      <c r="E46" s="2">
        <v>1981</v>
      </c>
      <c r="F46" s="18">
        <v>1.327546296296294E-2</v>
      </c>
      <c r="G46" s="22">
        <v>60</v>
      </c>
      <c r="H46" s="1">
        <v>13</v>
      </c>
      <c r="I46" s="19">
        <f t="shared" si="2"/>
        <v>73</v>
      </c>
    </row>
    <row r="47" spans="1:9" x14ac:dyDescent="0.25">
      <c r="A47" s="17">
        <v>6</v>
      </c>
      <c r="B47" s="1">
        <v>26</v>
      </c>
      <c r="C47" s="2" t="s">
        <v>57</v>
      </c>
      <c r="D47" s="2" t="s">
        <v>11</v>
      </c>
      <c r="E47" s="3">
        <v>1981</v>
      </c>
      <c r="F47" s="18">
        <v>1.3310185185185182E-2</v>
      </c>
      <c r="G47" s="22">
        <v>55</v>
      </c>
      <c r="H47" s="1">
        <v>12</v>
      </c>
      <c r="I47" s="19">
        <f t="shared" si="2"/>
        <v>67</v>
      </c>
    </row>
    <row r="48" spans="1:9" x14ac:dyDescent="0.25">
      <c r="A48" s="17">
        <v>7</v>
      </c>
      <c r="B48" s="1">
        <v>61</v>
      </c>
      <c r="C48" s="2" t="s">
        <v>58</v>
      </c>
      <c r="D48" s="2"/>
      <c r="E48" s="3">
        <v>1975</v>
      </c>
      <c r="F48" s="18">
        <v>1.4236111111111144E-2</v>
      </c>
      <c r="G48" s="22">
        <v>50</v>
      </c>
      <c r="H48" s="1">
        <v>11</v>
      </c>
      <c r="I48" s="19">
        <f t="shared" si="2"/>
        <v>61</v>
      </c>
    </row>
    <row r="49" spans="1:9" x14ac:dyDescent="0.25">
      <c r="A49" s="17">
        <v>8</v>
      </c>
      <c r="B49" s="1">
        <v>35</v>
      </c>
      <c r="C49" s="2" t="s">
        <v>59</v>
      </c>
      <c r="D49" s="2" t="s">
        <v>60</v>
      </c>
      <c r="E49" s="2">
        <v>1972</v>
      </c>
      <c r="F49" s="18">
        <v>1.5092592592592546E-2</v>
      </c>
      <c r="G49" s="22">
        <v>45</v>
      </c>
      <c r="H49" s="1">
        <v>10</v>
      </c>
      <c r="I49" s="19">
        <f t="shared" si="2"/>
        <v>55</v>
      </c>
    </row>
    <row r="50" spans="1:9" x14ac:dyDescent="0.25">
      <c r="A50" s="17">
        <v>9</v>
      </c>
      <c r="B50" s="1">
        <v>65</v>
      </c>
      <c r="C50" s="2" t="s">
        <v>61</v>
      </c>
      <c r="D50" s="2" t="s">
        <v>34</v>
      </c>
      <c r="E50" s="3">
        <v>1981</v>
      </c>
      <c r="F50" s="18">
        <v>1.5092592592592616E-2</v>
      </c>
      <c r="G50" s="22">
        <v>40</v>
      </c>
      <c r="H50" s="1">
        <v>9</v>
      </c>
      <c r="I50" s="19">
        <f t="shared" si="2"/>
        <v>49</v>
      </c>
    </row>
    <row r="51" spans="1:9" x14ac:dyDescent="0.25">
      <c r="A51" s="17">
        <v>10</v>
      </c>
      <c r="B51" s="1">
        <v>93</v>
      </c>
      <c r="C51" s="2" t="s">
        <v>62</v>
      </c>
      <c r="D51" s="2" t="s">
        <v>63</v>
      </c>
      <c r="E51" s="3">
        <v>1980</v>
      </c>
      <c r="F51" s="18">
        <v>1.5150462962963004E-2</v>
      </c>
      <c r="G51" s="22">
        <v>35</v>
      </c>
      <c r="H51" s="1">
        <v>8</v>
      </c>
      <c r="I51" s="19">
        <f t="shared" si="2"/>
        <v>43</v>
      </c>
    </row>
    <row r="52" spans="1:9" x14ac:dyDescent="0.25">
      <c r="A52" s="17">
        <v>11</v>
      </c>
      <c r="B52" s="1">
        <v>68</v>
      </c>
      <c r="C52" s="2" t="s">
        <v>64</v>
      </c>
      <c r="D52" s="2"/>
      <c r="E52" s="5" t="s">
        <v>65</v>
      </c>
      <c r="F52" s="18">
        <v>1.5370370370370357E-2</v>
      </c>
      <c r="G52" s="22">
        <v>30</v>
      </c>
      <c r="H52" s="1">
        <v>7</v>
      </c>
      <c r="I52" s="19">
        <f t="shared" si="2"/>
        <v>37</v>
      </c>
    </row>
    <row r="53" spans="1:9" x14ac:dyDescent="0.25">
      <c r="A53" s="17">
        <v>12</v>
      </c>
      <c r="B53" s="1">
        <v>1</v>
      </c>
      <c r="C53" s="2" t="s">
        <v>66</v>
      </c>
      <c r="D53" s="2" t="s">
        <v>29</v>
      </c>
      <c r="E53" s="2">
        <v>1977</v>
      </c>
      <c r="F53" s="18">
        <v>1.5509259259259257E-2</v>
      </c>
      <c r="G53" s="22">
        <v>25</v>
      </c>
      <c r="H53" s="1">
        <v>6</v>
      </c>
      <c r="I53" s="19">
        <f t="shared" si="2"/>
        <v>31</v>
      </c>
    </row>
    <row r="54" spans="1:9" x14ac:dyDescent="0.25">
      <c r="A54" s="17">
        <v>13</v>
      </c>
      <c r="B54" s="1">
        <v>31</v>
      </c>
      <c r="C54" s="2" t="s">
        <v>67</v>
      </c>
      <c r="D54" s="2" t="s">
        <v>68</v>
      </c>
      <c r="E54" s="2">
        <v>1972</v>
      </c>
      <c r="F54" s="18">
        <v>1.5775462962962929E-2</v>
      </c>
      <c r="G54" s="22">
        <v>20</v>
      </c>
      <c r="H54" s="1">
        <v>5</v>
      </c>
      <c r="I54" s="19">
        <f t="shared" si="2"/>
        <v>25</v>
      </c>
    </row>
    <row r="55" spans="1:9" x14ac:dyDescent="0.25">
      <c r="A55" s="17">
        <v>14</v>
      </c>
      <c r="B55" s="1">
        <v>49</v>
      </c>
      <c r="C55" s="2" t="s">
        <v>69</v>
      </c>
      <c r="D55" s="2" t="s">
        <v>70</v>
      </c>
      <c r="E55" s="2">
        <v>1975</v>
      </c>
      <c r="F55" s="18">
        <v>1.7187499999999963E-2</v>
      </c>
      <c r="G55" s="22">
        <v>15</v>
      </c>
      <c r="H55" s="1">
        <v>4</v>
      </c>
      <c r="I55" s="19">
        <f t="shared" si="2"/>
        <v>19</v>
      </c>
    </row>
    <row r="56" spans="1:9" x14ac:dyDescent="0.25">
      <c r="A56" s="17">
        <v>15</v>
      </c>
      <c r="B56" s="1">
        <v>6</v>
      </c>
      <c r="C56" s="2" t="s">
        <v>71</v>
      </c>
      <c r="D56" s="2" t="s">
        <v>70</v>
      </c>
      <c r="E56" s="3">
        <v>1980</v>
      </c>
      <c r="F56" s="18">
        <v>1.8136574074074076E-2</v>
      </c>
      <c r="G56" s="22">
        <v>10</v>
      </c>
      <c r="H56" s="1">
        <v>3</v>
      </c>
      <c r="I56" s="19">
        <f t="shared" si="2"/>
        <v>13</v>
      </c>
    </row>
    <row r="57" spans="1:9" ht="9.75" customHeight="1" x14ac:dyDescent="0.25">
      <c r="A57" s="6"/>
      <c r="B57" s="7"/>
      <c r="C57" s="8"/>
      <c r="D57" s="8"/>
      <c r="E57" s="8"/>
      <c r="F57" s="9"/>
    </row>
    <row r="58" spans="1:9" ht="15.75" x14ac:dyDescent="0.25">
      <c r="A58" s="11" t="s">
        <v>134</v>
      </c>
    </row>
    <row r="59" spans="1:9" x14ac:dyDescent="0.25">
      <c r="A59" s="13" t="s">
        <v>2</v>
      </c>
      <c r="B59" s="14" t="s">
        <v>124</v>
      </c>
      <c r="C59" s="15" t="s">
        <v>3</v>
      </c>
      <c r="D59" s="15" t="s">
        <v>4</v>
      </c>
      <c r="E59" s="16" t="s">
        <v>126</v>
      </c>
      <c r="F59" s="15" t="s">
        <v>5</v>
      </c>
      <c r="G59" s="10" t="s">
        <v>127</v>
      </c>
      <c r="H59" s="10" t="s">
        <v>128</v>
      </c>
      <c r="I59" s="10" t="s">
        <v>129</v>
      </c>
    </row>
    <row r="60" spans="1:9" x14ac:dyDescent="0.25">
      <c r="A60" s="17">
        <v>1</v>
      </c>
      <c r="B60" s="1">
        <v>57</v>
      </c>
      <c r="C60" s="2" t="s">
        <v>72</v>
      </c>
      <c r="D60" s="2" t="s">
        <v>52</v>
      </c>
      <c r="E60" s="3">
        <v>1963</v>
      </c>
      <c r="F60" s="18">
        <v>1.2430555555555601E-2</v>
      </c>
      <c r="G60" s="1">
        <v>100</v>
      </c>
      <c r="H60" s="1">
        <v>18</v>
      </c>
      <c r="I60" s="21">
        <f>SUM(G60:H60)</f>
        <v>118</v>
      </c>
    </row>
    <row r="61" spans="1:9" x14ac:dyDescent="0.25">
      <c r="A61" s="17">
        <v>2</v>
      </c>
      <c r="B61" s="1">
        <v>19</v>
      </c>
      <c r="C61" s="2" t="s">
        <v>73</v>
      </c>
      <c r="D61" s="2" t="s">
        <v>21</v>
      </c>
      <c r="E61" s="2">
        <v>1971</v>
      </c>
      <c r="F61" s="18">
        <v>1.2488425925925925E-2</v>
      </c>
      <c r="G61" s="1">
        <v>90</v>
      </c>
      <c r="H61" s="1">
        <v>17</v>
      </c>
      <c r="I61" s="21">
        <f>SUM(G61:H61)</f>
        <v>107</v>
      </c>
    </row>
    <row r="62" spans="1:9" x14ac:dyDescent="0.25">
      <c r="A62" s="17">
        <v>3</v>
      </c>
      <c r="B62" s="1">
        <v>92</v>
      </c>
      <c r="C62" s="2" t="s">
        <v>74</v>
      </c>
      <c r="D62" s="2" t="s">
        <v>13</v>
      </c>
      <c r="E62" s="3">
        <v>1971</v>
      </c>
      <c r="F62" s="18">
        <v>1.285879629629632E-2</v>
      </c>
      <c r="G62" s="1">
        <v>80</v>
      </c>
      <c r="H62" s="1">
        <v>16</v>
      </c>
      <c r="I62" s="21">
        <f t="shared" ref="I62:I77" si="3">SUM(G62:H62)</f>
        <v>96</v>
      </c>
    </row>
    <row r="63" spans="1:9" x14ac:dyDescent="0.25">
      <c r="A63" s="17">
        <v>4</v>
      </c>
      <c r="B63" s="1">
        <v>18</v>
      </c>
      <c r="C63" s="2" t="s">
        <v>75</v>
      </c>
      <c r="D63" s="2" t="s">
        <v>21</v>
      </c>
      <c r="E63" s="3">
        <v>1969</v>
      </c>
      <c r="F63" s="18">
        <v>1.4328703703703701E-2</v>
      </c>
      <c r="G63" s="1">
        <v>70</v>
      </c>
      <c r="H63" s="1">
        <v>15</v>
      </c>
      <c r="I63" s="21">
        <f t="shared" si="3"/>
        <v>85</v>
      </c>
    </row>
    <row r="64" spans="1:9" x14ac:dyDescent="0.25">
      <c r="A64" s="17">
        <v>5</v>
      </c>
      <c r="B64" s="1">
        <v>67</v>
      </c>
      <c r="C64" s="2" t="s">
        <v>76</v>
      </c>
      <c r="D64" s="2" t="s">
        <v>77</v>
      </c>
      <c r="E64" s="3">
        <v>1966</v>
      </c>
      <c r="F64" s="18">
        <v>1.4340277777777747E-2</v>
      </c>
      <c r="G64" s="1">
        <v>60</v>
      </c>
      <c r="H64" s="1">
        <v>14</v>
      </c>
      <c r="I64" s="21">
        <f t="shared" si="3"/>
        <v>74</v>
      </c>
    </row>
    <row r="65" spans="1:9" x14ac:dyDescent="0.25">
      <c r="A65" s="17">
        <v>6</v>
      </c>
      <c r="B65" s="1">
        <v>9</v>
      </c>
      <c r="C65" s="2" t="s">
        <v>78</v>
      </c>
      <c r="D65" s="2" t="s">
        <v>29</v>
      </c>
      <c r="E65" s="2">
        <v>1969</v>
      </c>
      <c r="F65" s="18">
        <v>1.4675925925925924E-2</v>
      </c>
      <c r="G65" s="1">
        <v>55</v>
      </c>
      <c r="H65" s="1">
        <v>13</v>
      </c>
      <c r="I65" s="21">
        <f t="shared" si="3"/>
        <v>68</v>
      </c>
    </row>
    <row r="66" spans="1:9" x14ac:dyDescent="0.25">
      <c r="A66" s="17">
        <v>7</v>
      </c>
      <c r="B66" s="1">
        <v>46</v>
      </c>
      <c r="C66" s="2" t="s">
        <v>79</v>
      </c>
      <c r="D66" s="2" t="s">
        <v>68</v>
      </c>
      <c r="E66" s="2">
        <v>1967</v>
      </c>
      <c r="F66" s="18">
        <v>1.4722222222222223E-2</v>
      </c>
      <c r="G66" s="1">
        <v>50</v>
      </c>
      <c r="H66" s="1">
        <v>12</v>
      </c>
      <c r="I66" s="21">
        <f t="shared" si="3"/>
        <v>62</v>
      </c>
    </row>
    <row r="67" spans="1:9" x14ac:dyDescent="0.25">
      <c r="A67" s="17">
        <v>8</v>
      </c>
      <c r="B67" s="1">
        <v>91</v>
      </c>
      <c r="C67" s="2" t="s">
        <v>80</v>
      </c>
      <c r="D67" s="2" t="s">
        <v>81</v>
      </c>
      <c r="E67" s="2">
        <v>1963</v>
      </c>
      <c r="F67" s="18">
        <v>1.4814814814814815E-2</v>
      </c>
      <c r="G67" s="1">
        <v>45</v>
      </c>
      <c r="H67" s="1">
        <v>11</v>
      </c>
      <c r="I67" s="21">
        <f t="shared" si="3"/>
        <v>56</v>
      </c>
    </row>
    <row r="68" spans="1:9" x14ac:dyDescent="0.25">
      <c r="A68" s="17">
        <v>9</v>
      </c>
      <c r="B68" s="1">
        <v>54</v>
      </c>
      <c r="C68" s="2" t="s">
        <v>82</v>
      </c>
      <c r="D68" s="2" t="s">
        <v>13</v>
      </c>
      <c r="E68" s="2">
        <v>1969</v>
      </c>
      <c r="F68" s="18">
        <v>1.4861111111111092E-2</v>
      </c>
      <c r="G68" s="1">
        <v>40</v>
      </c>
      <c r="H68" s="1">
        <v>10</v>
      </c>
      <c r="I68" s="21">
        <f t="shared" si="3"/>
        <v>50</v>
      </c>
    </row>
    <row r="69" spans="1:9" x14ac:dyDescent="0.25">
      <c r="A69" s="17">
        <v>10</v>
      </c>
      <c r="B69" s="1">
        <v>88</v>
      </c>
      <c r="C69" s="2" t="s">
        <v>83</v>
      </c>
      <c r="D69" s="2" t="s">
        <v>84</v>
      </c>
      <c r="E69" s="2">
        <v>1965</v>
      </c>
      <c r="F69" s="18">
        <v>1.4942129629629663E-2</v>
      </c>
      <c r="G69" s="1">
        <v>35</v>
      </c>
      <c r="H69" s="1">
        <v>9</v>
      </c>
      <c r="I69" s="21">
        <f t="shared" si="3"/>
        <v>44</v>
      </c>
    </row>
    <row r="70" spans="1:9" x14ac:dyDescent="0.25">
      <c r="A70" s="17">
        <v>11</v>
      </c>
      <c r="B70" s="1">
        <v>33</v>
      </c>
      <c r="C70" s="2" t="s">
        <v>85</v>
      </c>
      <c r="D70" s="2" t="s">
        <v>86</v>
      </c>
      <c r="E70" s="2">
        <v>1965</v>
      </c>
      <c r="F70" s="18">
        <v>1.5127314814814826E-2</v>
      </c>
      <c r="G70" s="1">
        <v>30</v>
      </c>
      <c r="H70" s="1">
        <v>8</v>
      </c>
      <c r="I70" s="21">
        <f t="shared" si="3"/>
        <v>38</v>
      </c>
    </row>
    <row r="71" spans="1:9" x14ac:dyDescent="0.25">
      <c r="A71" s="17">
        <v>12</v>
      </c>
      <c r="B71" s="1">
        <v>34</v>
      </c>
      <c r="C71" s="2" t="s">
        <v>87</v>
      </c>
      <c r="D71" s="2" t="s">
        <v>60</v>
      </c>
      <c r="E71" s="2">
        <v>1966</v>
      </c>
      <c r="F71" s="18">
        <v>1.5462962962962994E-2</v>
      </c>
      <c r="G71" s="1">
        <v>25</v>
      </c>
      <c r="H71" s="1">
        <v>7</v>
      </c>
      <c r="I71" s="21">
        <f t="shared" si="3"/>
        <v>32</v>
      </c>
    </row>
    <row r="72" spans="1:9" x14ac:dyDescent="0.25">
      <c r="A72" s="17">
        <v>13</v>
      </c>
      <c r="B72" s="1">
        <v>55</v>
      </c>
      <c r="C72" s="2" t="s">
        <v>88</v>
      </c>
      <c r="D72" s="2" t="s">
        <v>17</v>
      </c>
      <c r="E72" s="2">
        <v>1971</v>
      </c>
      <c r="F72" s="18">
        <v>1.5659722222222224E-2</v>
      </c>
      <c r="G72" s="1">
        <v>20</v>
      </c>
      <c r="H72" s="1">
        <v>6</v>
      </c>
      <c r="I72" s="21">
        <f t="shared" si="3"/>
        <v>26</v>
      </c>
    </row>
    <row r="73" spans="1:9" x14ac:dyDescent="0.25">
      <c r="A73" s="17">
        <v>14</v>
      </c>
      <c r="B73" s="1">
        <v>17</v>
      </c>
      <c r="C73" s="2" t="s">
        <v>89</v>
      </c>
      <c r="D73" s="2" t="s">
        <v>21</v>
      </c>
      <c r="E73" s="2">
        <v>1971</v>
      </c>
      <c r="F73" s="18">
        <v>1.655092592592592E-2</v>
      </c>
      <c r="G73" s="1">
        <v>15</v>
      </c>
      <c r="H73" s="1">
        <v>5</v>
      </c>
      <c r="I73" s="21">
        <f t="shared" si="3"/>
        <v>20</v>
      </c>
    </row>
    <row r="74" spans="1:9" x14ac:dyDescent="0.25">
      <c r="A74" s="17">
        <v>15</v>
      </c>
      <c r="B74" s="1">
        <v>80</v>
      </c>
      <c r="C74" s="2" t="s">
        <v>90</v>
      </c>
      <c r="D74" s="2"/>
      <c r="E74" s="2">
        <v>1971</v>
      </c>
      <c r="F74" s="18">
        <v>1.6585648148148103E-2</v>
      </c>
      <c r="G74" s="1">
        <v>10</v>
      </c>
      <c r="H74" s="1">
        <v>4</v>
      </c>
      <c r="I74" s="21">
        <f t="shared" si="3"/>
        <v>14</v>
      </c>
    </row>
    <row r="75" spans="1:9" x14ac:dyDescent="0.25">
      <c r="A75" s="17">
        <v>16</v>
      </c>
      <c r="B75" s="1">
        <v>81</v>
      </c>
      <c r="C75" s="2" t="s">
        <v>91</v>
      </c>
      <c r="D75" s="2" t="s">
        <v>92</v>
      </c>
      <c r="E75" s="2">
        <v>1971</v>
      </c>
      <c r="F75" s="18">
        <v>1.6736111111111087E-2</v>
      </c>
      <c r="G75" s="1">
        <v>0</v>
      </c>
      <c r="H75" s="1">
        <v>3</v>
      </c>
      <c r="I75" s="21">
        <f t="shared" si="3"/>
        <v>3</v>
      </c>
    </row>
    <row r="76" spans="1:9" x14ac:dyDescent="0.25">
      <c r="A76" s="17">
        <v>17</v>
      </c>
      <c r="B76" s="1">
        <v>4</v>
      </c>
      <c r="C76" s="2" t="s">
        <v>93</v>
      </c>
      <c r="D76" s="2" t="s">
        <v>94</v>
      </c>
      <c r="E76" s="2">
        <v>1964</v>
      </c>
      <c r="F76" s="18">
        <v>1.7835648148148146E-2</v>
      </c>
      <c r="G76" s="1">
        <v>0</v>
      </c>
      <c r="H76" s="1">
        <v>2</v>
      </c>
      <c r="I76" s="21">
        <f t="shared" si="3"/>
        <v>2</v>
      </c>
    </row>
    <row r="77" spans="1:9" x14ac:dyDescent="0.25">
      <c r="A77" s="17">
        <v>18</v>
      </c>
      <c r="B77" s="1">
        <v>20</v>
      </c>
      <c r="C77" s="2" t="s">
        <v>95</v>
      </c>
      <c r="D77" s="2" t="s">
        <v>13</v>
      </c>
      <c r="E77" s="2">
        <v>1969</v>
      </c>
      <c r="F77" s="18">
        <v>1.8067129629629631E-2</v>
      </c>
      <c r="G77" s="1">
        <v>0</v>
      </c>
      <c r="H77" s="1">
        <v>1</v>
      </c>
      <c r="I77" s="21">
        <f t="shared" si="3"/>
        <v>1</v>
      </c>
    </row>
    <row r="78" spans="1:9" ht="9" customHeight="1" x14ac:dyDescent="0.25">
      <c r="B78" s="4"/>
      <c r="C78" s="4"/>
      <c r="D78" s="4"/>
      <c r="E78" s="4"/>
      <c r="F78" s="4"/>
    </row>
    <row r="79" spans="1:9" ht="15.75" x14ac:dyDescent="0.25">
      <c r="A79" s="11" t="s">
        <v>135</v>
      </c>
    </row>
    <row r="80" spans="1:9" x14ac:dyDescent="0.25">
      <c r="A80" s="13" t="s">
        <v>2</v>
      </c>
      <c r="B80" s="14" t="s">
        <v>124</v>
      </c>
      <c r="C80" s="15" t="s">
        <v>3</v>
      </c>
      <c r="D80" s="15" t="s">
        <v>4</v>
      </c>
      <c r="E80" s="16" t="s">
        <v>126</v>
      </c>
      <c r="F80" s="15" t="s">
        <v>5</v>
      </c>
      <c r="G80" s="10" t="s">
        <v>127</v>
      </c>
      <c r="H80" s="10" t="s">
        <v>128</v>
      </c>
      <c r="I80" s="10" t="s">
        <v>129</v>
      </c>
    </row>
    <row r="81" spans="1:9" x14ac:dyDescent="0.25">
      <c r="A81" s="17">
        <v>1</v>
      </c>
      <c r="B81" s="1">
        <v>22</v>
      </c>
      <c r="C81" s="2" t="s">
        <v>96</v>
      </c>
      <c r="D81" s="2" t="s">
        <v>97</v>
      </c>
      <c r="E81" s="2">
        <v>1961</v>
      </c>
      <c r="F81" s="18">
        <v>1.412037037037037E-2</v>
      </c>
      <c r="G81" s="22">
        <v>100</v>
      </c>
      <c r="H81" s="1">
        <v>5</v>
      </c>
      <c r="I81" s="21">
        <f>SUM(G81:H81)</f>
        <v>105</v>
      </c>
    </row>
    <row r="82" spans="1:9" x14ac:dyDescent="0.25">
      <c r="A82" s="17">
        <v>2</v>
      </c>
      <c r="B82" s="1">
        <v>21</v>
      </c>
      <c r="C82" s="2" t="s">
        <v>98</v>
      </c>
      <c r="D82" s="2" t="s">
        <v>97</v>
      </c>
      <c r="E82" s="3">
        <v>1958</v>
      </c>
      <c r="F82" s="18">
        <v>1.4479166666666668E-2</v>
      </c>
      <c r="G82" s="22">
        <v>90</v>
      </c>
      <c r="H82" s="1">
        <v>4</v>
      </c>
      <c r="I82" s="21">
        <f>SUM(G82:H82)</f>
        <v>94</v>
      </c>
    </row>
    <row r="83" spans="1:9" x14ac:dyDescent="0.25">
      <c r="A83" s="17">
        <v>3</v>
      </c>
      <c r="B83" s="1">
        <v>14</v>
      </c>
      <c r="C83" s="2" t="s">
        <v>99</v>
      </c>
      <c r="D83" s="2" t="s">
        <v>68</v>
      </c>
      <c r="E83" s="3">
        <v>1959</v>
      </c>
      <c r="F83" s="18">
        <v>1.5092592592592591E-2</v>
      </c>
      <c r="G83" s="22">
        <v>80</v>
      </c>
      <c r="H83" s="1">
        <v>3</v>
      </c>
      <c r="I83" s="21">
        <f t="shared" ref="I83:I85" si="4">SUM(G83:H83)</f>
        <v>83</v>
      </c>
    </row>
    <row r="84" spans="1:9" x14ac:dyDescent="0.25">
      <c r="A84" s="17">
        <v>4</v>
      </c>
      <c r="B84" s="1">
        <v>40</v>
      </c>
      <c r="C84" s="2" t="s">
        <v>100</v>
      </c>
      <c r="D84" s="2" t="s">
        <v>13</v>
      </c>
      <c r="E84" s="2">
        <v>1957</v>
      </c>
      <c r="F84" s="18">
        <v>1.7708333333333298E-2</v>
      </c>
      <c r="G84" s="22">
        <v>70</v>
      </c>
      <c r="H84" s="1">
        <v>2</v>
      </c>
      <c r="I84" s="21">
        <f t="shared" si="4"/>
        <v>72</v>
      </c>
    </row>
    <row r="85" spans="1:9" x14ac:dyDescent="0.25">
      <c r="A85" s="17">
        <v>5</v>
      </c>
      <c r="B85" s="1">
        <v>39</v>
      </c>
      <c r="C85" s="2" t="s">
        <v>101</v>
      </c>
      <c r="D85" s="2" t="s">
        <v>13</v>
      </c>
      <c r="E85" s="2">
        <v>1954</v>
      </c>
      <c r="F85" s="18">
        <v>1.9594907407407457E-2</v>
      </c>
      <c r="G85" s="22">
        <v>60</v>
      </c>
      <c r="H85" s="1">
        <v>1</v>
      </c>
      <c r="I85" s="21">
        <f t="shared" si="4"/>
        <v>61</v>
      </c>
    </row>
    <row r="86" spans="1:9" ht="10.5" customHeight="1" x14ac:dyDescent="0.25">
      <c r="A86" s="6"/>
      <c r="B86" s="7"/>
      <c r="C86" s="8"/>
      <c r="D86" s="8"/>
      <c r="E86" s="8"/>
      <c r="F86" s="9"/>
    </row>
    <row r="87" spans="1:9" ht="15.75" x14ac:dyDescent="0.25">
      <c r="A87" s="11" t="s">
        <v>136</v>
      </c>
    </row>
    <row r="88" spans="1:9" x14ac:dyDescent="0.25">
      <c r="A88" s="13" t="s">
        <v>2</v>
      </c>
      <c r="B88" s="14" t="s">
        <v>124</v>
      </c>
      <c r="C88" s="15" t="s">
        <v>3</v>
      </c>
      <c r="D88" s="15" t="s">
        <v>4</v>
      </c>
      <c r="E88" s="16" t="s">
        <v>126</v>
      </c>
      <c r="F88" s="15" t="s">
        <v>5</v>
      </c>
      <c r="G88" s="10" t="s">
        <v>127</v>
      </c>
      <c r="H88" s="10" t="s">
        <v>128</v>
      </c>
      <c r="I88" s="10" t="s">
        <v>129</v>
      </c>
    </row>
    <row r="89" spans="1:9" x14ac:dyDescent="0.25">
      <c r="A89" s="17">
        <v>1</v>
      </c>
      <c r="B89" s="1">
        <v>16</v>
      </c>
      <c r="C89" s="2" t="s">
        <v>102</v>
      </c>
      <c r="D89" s="2" t="s">
        <v>21</v>
      </c>
      <c r="E89" s="2">
        <v>1951</v>
      </c>
      <c r="F89" s="18">
        <v>1.592592592592593E-2</v>
      </c>
      <c r="G89" s="22">
        <v>100</v>
      </c>
      <c r="H89" s="1">
        <v>3</v>
      </c>
      <c r="I89" s="21">
        <f>SUM(G89:H89)</f>
        <v>103</v>
      </c>
    </row>
    <row r="90" spans="1:9" x14ac:dyDescent="0.25">
      <c r="A90" s="17">
        <v>2</v>
      </c>
      <c r="B90" s="1">
        <v>38</v>
      </c>
      <c r="C90" s="2" t="s">
        <v>103</v>
      </c>
      <c r="D90" s="2" t="s">
        <v>13</v>
      </c>
      <c r="E90" s="3">
        <v>1948</v>
      </c>
      <c r="F90" s="18">
        <v>1.7395833333333353E-2</v>
      </c>
      <c r="G90" s="22">
        <v>90</v>
      </c>
      <c r="H90" s="1">
        <v>2</v>
      </c>
      <c r="I90" s="21">
        <f>SUM(G90:H90)</f>
        <v>92</v>
      </c>
    </row>
    <row r="91" spans="1:9" x14ac:dyDescent="0.25">
      <c r="A91" s="17">
        <v>3</v>
      </c>
      <c r="B91" s="1">
        <v>79</v>
      </c>
      <c r="C91" s="2" t="s">
        <v>104</v>
      </c>
      <c r="D91" s="2" t="s">
        <v>105</v>
      </c>
      <c r="E91" s="2">
        <v>1947</v>
      </c>
      <c r="F91" s="18">
        <v>1.9895833333333363E-2</v>
      </c>
      <c r="G91" s="22">
        <v>80</v>
      </c>
      <c r="H91" s="1">
        <v>1</v>
      </c>
      <c r="I91" s="21">
        <f t="shared" ref="I91" si="5">SUM(G91:H91)</f>
        <v>81</v>
      </c>
    </row>
    <row r="92" spans="1:9" ht="9" customHeight="1" x14ac:dyDescent="0.25">
      <c r="B92" s="4"/>
      <c r="C92" s="4"/>
      <c r="D92" s="4"/>
      <c r="E92" s="4"/>
      <c r="F92" s="4"/>
    </row>
    <row r="93" spans="1:9" ht="15.75" x14ac:dyDescent="0.25">
      <c r="A93" s="11" t="s">
        <v>137</v>
      </c>
    </row>
    <row r="94" spans="1:9" x14ac:dyDescent="0.25">
      <c r="A94" s="13" t="s">
        <v>2</v>
      </c>
      <c r="B94" s="14" t="s">
        <v>124</v>
      </c>
      <c r="C94" s="15" t="s">
        <v>3</v>
      </c>
      <c r="D94" s="15" t="s">
        <v>4</v>
      </c>
      <c r="E94" s="16" t="s">
        <v>126</v>
      </c>
      <c r="F94" s="15" t="s">
        <v>5</v>
      </c>
      <c r="G94" s="10" t="s">
        <v>127</v>
      </c>
      <c r="H94" s="10" t="s">
        <v>128</v>
      </c>
      <c r="I94" s="10" t="s">
        <v>129</v>
      </c>
    </row>
    <row r="95" spans="1:9" x14ac:dyDescent="0.25">
      <c r="A95" s="17">
        <v>1</v>
      </c>
      <c r="B95" s="1">
        <v>10</v>
      </c>
      <c r="C95" s="2" t="s">
        <v>106</v>
      </c>
      <c r="D95" s="2" t="s">
        <v>107</v>
      </c>
      <c r="E95" s="3">
        <v>1984</v>
      </c>
      <c r="F95" s="18">
        <v>1.5706018518518518E-2</v>
      </c>
      <c r="G95" s="22">
        <v>100</v>
      </c>
      <c r="H95" s="1">
        <v>2</v>
      </c>
      <c r="I95" s="21">
        <f>SUM(G95:H95)</f>
        <v>102</v>
      </c>
    </row>
    <row r="96" spans="1:9" x14ac:dyDescent="0.25">
      <c r="A96" s="17">
        <v>2</v>
      </c>
      <c r="B96" s="1">
        <v>78</v>
      </c>
      <c r="C96" s="2" t="s">
        <v>108</v>
      </c>
      <c r="D96" s="2" t="s">
        <v>105</v>
      </c>
      <c r="E96" s="2">
        <v>1977</v>
      </c>
      <c r="F96" s="18">
        <v>2.6817129629629642E-2</v>
      </c>
      <c r="G96" s="22">
        <v>90</v>
      </c>
      <c r="H96" s="1">
        <v>1</v>
      </c>
      <c r="I96" s="21">
        <f>SUM(G96:H96)</f>
        <v>91</v>
      </c>
    </row>
    <row r="97" spans="1:9" ht="8.25" customHeight="1" x14ac:dyDescent="0.25">
      <c r="B97" s="4"/>
      <c r="C97" s="4"/>
      <c r="D97" s="4"/>
      <c r="E97" s="4"/>
      <c r="F97" s="4"/>
    </row>
    <row r="98" spans="1:9" ht="15.75" x14ac:dyDescent="0.25">
      <c r="A98" s="11" t="s">
        <v>138</v>
      </c>
    </row>
    <row r="99" spans="1:9" x14ac:dyDescent="0.25">
      <c r="A99" s="13" t="s">
        <v>2</v>
      </c>
      <c r="B99" s="14" t="s">
        <v>124</v>
      </c>
      <c r="C99" s="15" t="s">
        <v>3</v>
      </c>
      <c r="D99" s="15" t="s">
        <v>4</v>
      </c>
      <c r="E99" s="16" t="s">
        <v>126</v>
      </c>
      <c r="F99" s="15" t="s">
        <v>5</v>
      </c>
      <c r="G99" s="10" t="s">
        <v>127</v>
      </c>
      <c r="H99" s="10" t="s">
        <v>128</v>
      </c>
      <c r="I99" s="10" t="s">
        <v>129</v>
      </c>
    </row>
    <row r="100" spans="1:9" x14ac:dyDescent="0.25">
      <c r="A100" s="17">
        <v>1</v>
      </c>
      <c r="B100" s="1">
        <v>29</v>
      </c>
      <c r="C100" s="2" t="s">
        <v>109</v>
      </c>
      <c r="D100" s="2" t="s">
        <v>125</v>
      </c>
      <c r="E100" s="2">
        <v>2004</v>
      </c>
      <c r="F100" s="18">
        <v>1.3495370370370371E-2</v>
      </c>
      <c r="G100" s="22">
        <v>100</v>
      </c>
      <c r="H100" s="1">
        <v>2</v>
      </c>
      <c r="I100" s="21">
        <f>SUM(G100:H100)</f>
        <v>102</v>
      </c>
    </row>
    <row r="101" spans="1:9" x14ac:dyDescent="0.25">
      <c r="A101" s="17">
        <v>2</v>
      </c>
      <c r="B101" s="1">
        <v>15</v>
      </c>
      <c r="C101" s="2" t="s">
        <v>110</v>
      </c>
      <c r="D101" s="2" t="s">
        <v>21</v>
      </c>
      <c r="E101" s="3">
        <v>2003</v>
      </c>
      <c r="F101" s="18">
        <v>1.6458333333333332E-2</v>
      </c>
      <c r="G101" s="22">
        <v>90</v>
      </c>
      <c r="H101" s="1">
        <v>1</v>
      </c>
      <c r="I101" s="21">
        <f>SUM(G101:H101)</f>
        <v>91</v>
      </c>
    </row>
    <row r="102" spans="1:9" ht="8.25" customHeight="1" x14ac:dyDescent="0.25">
      <c r="B102" s="4"/>
      <c r="C102" s="4"/>
      <c r="D102" s="4"/>
      <c r="E102" s="4"/>
      <c r="F102" s="4"/>
    </row>
    <row r="103" spans="1:9" ht="15.75" x14ac:dyDescent="0.25">
      <c r="A103" s="11" t="s">
        <v>139</v>
      </c>
    </row>
    <row r="104" spans="1:9" x14ac:dyDescent="0.25">
      <c r="A104" s="13" t="s">
        <v>2</v>
      </c>
      <c r="B104" s="14" t="s">
        <v>124</v>
      </c>
      <c r="C104" s="15" t="s">
        <v>3</v>
      </c>
      <c r="D104" s="15" t="s">
        <v>4</v>
      </c>
      <c r="E104" s="16" t="s">
        <v>126</v>
      </c>
      <c r="F104" s="15" t="s">
        <v>5</v>
      </c>
      <c r="G104" s="10" t="s">
        <v>127</v>
      </c>
      <c r="H104" s="10" t="s">
        <v>128</v>
      </c>
      <c r="I104" s="10" t="s">
        <v>129</v>
      </c>
    </row>
    <row r="105" spans="1:9" x14ac:dyDescent="0.25">
      <c r="A105" s="17">
        <v>1</v>
      </c>
      <c r="B105" s="1">
        <v>24</v>
      </c>
      <c r="C105" s="2" t="s">
        <v>112</v>
      </c>
      <c r="D105" s="2" t="s">
        <v>11</v>
      </c>
      <c r="E105" s="2">
        <v>2006</v>
      </c>
      <c r="F105" s="18">
        <v>1.494212962962963E-2</v>
      </c>
      <c r="G105" s="22">
        <v>100</v>
      </c>
      <c r="H105" s="1">
        <v>2</v>
      </c>
      <c r="I105" s="21">
        <f>SUM(G105:H105)</f>
        <v>102</v>
      </c>
    </row>
    <row r="106" spans="1:9" x14ac:dyDescent="0.25">
      <c r="A106" s="17">
        <v>2</v>
      </c>
      <c r="B106" s="1">
        <v>23</v>
      </c>
      <c r="C106" s="2" t="s">
        <v>111</v>
      </c>
      <c r="D106" s="2" t="s">
        <v>11</v>
      </c>
      <c r="E106" s="3">
        <v>2006</v>
      </c>
      <c r="F106" s="18">
        <v>1.6608796296296292E-2</v>
      </c>
      <c r="G106" s="22">
        <v>90</v>
      </c>
      <c r="H106" s="1">
        <v>1</v>
      </c>
      <c r="I106" s="21">
        <f>SUM(G106:H106)</f>
        <v>91</v>
      </c>
    </row>
    <row r="107" spans="1:9" ht="9.75" customHeight="1" x14ac:dyDescent="0.25">
      <c r="B107" s="4"/>
      <c r="C107" s="4"/>
      <c r="D107" s="4"/>
      <c r="E107" s="4"/>
      <c r="F107" s="4"/>
    </row>
    <row r="108" spans="1:9" ht="15.75" x14ac:dyDescent="0.25">
      <c r="A108" s="11" t="s">
        <v>140</v>
      </c>
    </row>
    <row r="109" spans="1:9" x14ac:dyDescent="0.25">
      <c r="A109" s="13" t="s">
        <v>2</v>
      </c>
      <c r="B109" s="14" t="s">
        <v>124</v>
      </c>
      <c r="C109" s="15" t="s">
        <v>3</v>
      </c>
      <c r="D109" s="15" t="s">
        <v>4</v>
      </c>
      <c r="E109" s="16" t="s">
        <v>126</v>
      </c>
      <c r="F109" s="15" t="s">
        <v>5</v>
      </c>
      <c r="G109" s="10" t="s">
        <v>127</v>
      </c>
      <c r="H109" s="10" t="s">
        <v>128</v>
      </c>
      <c r="I109" s="10" t="s">
        <v>129</v>
      </c>
    </row>
    <row r="110" spans="1:9" x14ac:dyDescent="0.25">
      <c r="A110" s="17">
        <v>1</v>
      </c>
      <c r="B110" s="1">
        <v>30</v>
      </c>
      <c r="C110" s="2" t="s">
        <v>113</v>
      </c>
      <c r="D110" s="2" t="s">
        <v>114</v>
      </c>
      <c r="E110" s="2">
        <v>2004</v>
      </c>
      <c r="F110" s="18">
        <v>2.0023148148148193E-2</v>
      </c>
      <c r="G110" s="22">
        <v>100</v>
      </c>
      <c r="H110" s="1">
        <v>3</v>
      </c>
      <c r="I110" s="21">
        <f>SUM(G110:H110)</f>
        <v>103</v>
      </c>
    </row>
    <row r="111" spans="1:9" x14ac:dyDescent="0.25">
      <c r="A111" s="17">
        <v>2</v>
      </c>
      <c r="B111" s="1">
        <v>59</v>
      </c>
      <c r="C111" s="2" t="s">
        <v>115</v>
      </c>
      <c r="D111" s="2"/>
      <c r="E111" s="2">
        <v>2006</v>
      </c>
      <c r="F111" s="18">
        <v>1.6736111111111097E-2</v>
      </c>
      <c r="G111" s="22">
        <v>90</v>
      </c>
      <c r="H111" s="1">
        <v>2</v>
      </c>
      <c r="I111" s="21">
        <f>SUM(G111:H111)</f>
        <v>92</v>
      </c>
    </row>
    <row r="112" spans="1:9" x14ac:dyDescent="0.25">
      <c r="A112" s="17">
        <v>3</v>
      </c>
      <c r="B112" s="1">
        <v>58</v>
      </c>
      <c r="C112" s="2" t="s">
        <v>116</v>
      </c>
      <c r="D112" s="2" t="s">
        <v>63</v>
      </c>
      <c r="E112" s="3">
        <v>2006</v>
      </c>
      <c r="F112" s="18">
        <v>1.7569444444444408E-2</v>
      </c>
      <c r="G112" s="22">
        <v>80</v>
      </c>
      <c r="H112" s="1">
        <v>1</v>
      </c>
      <c r="I112" s="21">
        <f t="shared" ref="I112" si="6">SUM(G112:H112)</f>
        <v>81</v>
      </c>
    </row>
    <row r="113" spans="1:9" ht="9.75" customHeight="1" x14ac:dyDescent="0.25">
      <c r="B113" s="4"/>
      <c r="C113" s="4"/>
      <c r="D113" s="4"/>
      <c r="E113" s="4"/>
      <c r="F113" s="4"/>
    </row>
    <row r="114" spans="1:9" ht="15.75" x14ac:dyDescent="0.25">
      <c r="A114" s="11" t="s">
        <v>141</v>
      </c>
    </row>
    <row r="115" spans="1:9" x14ac:dyDescent="0.25">
      <c r="A115" s="13" t="s">
        <v>2</v>
      </c>
      <c r="B115" s="14" t="s">
        <v>124</v>
      </c>
      <c r="C115" s="15" t="s">
        <v>3</v>
      </c>
      <c r="D115" s="15" t="s">
        <v>4</v>
      </c>
      <c r="E115" s="16" t="s">
        <v>126</v>
      </c>
      <c r="F115" s="15" t="s">
        <v>5</v>
      </c>
      <c r="G115" s="10" t="s">
        <v>127</v>
      </c>
      <c r="H115" s="10" t="s">
        <v>128</v>
      </c>
      <c r="I115" s="10" t="s">
        <v>129</v>
      </c>
    </row>
    <row r="116" spans="1:9" x14ac:dyDescent="0.25">
      <c r="A116" s="17">
        <v>1</v>
      </c>
      <c r="B116" s="1">
        <v>62</v>
      </c>
      <c r="C116" s="2" t="s">
        <v>117</v>
      </c>
      <c r="D116" s="2"/>
      <c r="E116" s="3">
        <v>2007</v>
      </c>
      <c r="F116" s="18">
        <v>1.3958333333333295E-2</v>
      </c>
      <c r="G116" s="22">
        <v>100</v>
      </c>
      <c r="H116" s="1">
        <v>5</v>
      </c>
      <c r="I116" s="21">
        <f>SUM(G116:H116)</f>
        <v>105</v>
      </c>
    </row>
    <row r="117" spans="1:9" x14ac:dyDescent="0.25">
      <c r="A117" s="17">
        <v>2</v>
      </c>
      <c r="B117" s="1">
        <v>86</v>
      </c>
      <c r="C117" s="2" t="s">
        <v>118</v>
      </c>
      <c r="D117" s="2" t="s">
        <v>119</v>
      </c>
      <c r="E117" s="2">
        <v>2007</v>
      </c>
      <c r="F117" s="18">
        <v>1.4629629629629621E-2</v>
      </c>
      <c r="G117" s="22">
        <v>90</v>
      </c>
      <c r="H117" s="1">
        <v>4</v>
      </c>
      <c r="I117" s="21">
        <f>SUM(G117:H117)</f>
        <v>94</v>
      </c>
    </row>
    <row r="118" spans="1:9" x14ac:dyDescent="0.25">
      <c r="A118" s="17">
        <v>3</v>
      </c>
      <c r="B118" s="1">
        <v>87</v>
      </c>
      <c r="C118" s="2" t="s">
        <v>120</v>
      </c>
      <c r="D118" s="2" t="s">
        <v>119</v>
      </c>
      <c r="E118" s="2">
        <v>2007</v>
      </c>
      <c r="F118" s="18">
        <v>1.5428240740740753E-2</v>
      </c>
      <c r="G118" s="22">
        <v>80</v>
      </c>
      <c r="H118" s="1">
        <v>3</v>
      </c>
      <c r="I118" s="21">
        <f t="shared" ref="I118:I120" si="7">SUM(G118:H118)</f>
        <v>83</v>
      </c>
    </row>
    <row r="119" spans="1:9" x14ac:dyDescent="0.25">
      <c r="A119" s="17">
        <v>4</v>
      </c>
      <c r="B119" s="1">
        <v>60</v>
      </c>
      <c r="C119" s="2" t="s">
        <v>121</v>
      </c>
      <c r="D119" s="2"/>
      <c r="E119" s="3">
        <v>2008</v>
      </c>
      <c r="F119" s="18">
        <v>1.5590277777777786E-2</v>
      </c>
      <c r="G119" s="22">
        <v>70</v>
      </c>
      <c r="H119" s="1">
        <v>2</v>
      </c>
      <c r="I119" s="21">
        <f t="shared" si="7"/>
        <v>72</v>
      </c>
    </row>
    <row r="120" spans="1:9" x14ac:dyDescent="0.25">
      <c r="A120" s="17">
        <v>5</v>
      </c>
      <c r="B120" s="1">
        <v>25</v>
      </c>
      <c r="C120" s="2" t="s">
        <v>122</v>
      </c>
      <c r="D120" s="2" t="s">
        <v>11</v>
      </c>
      <c r="E120" s="2">
        <v>2008</v>
      </c>
      <c r="F120" s="18">
        <v>1.9548611111111114E-2</v>
      </c>
      <c r="G120" s="22">
        <v>60</v>
      </c>
      <c r="H120" s="1">
        <v>1</v>
      </c>
      <c r="I120" s="21">
        <f t="shared" si="7"/>
        <v>61</v>
      </c>
    </row>
    <row r="121" spans="1:9" ht="9.75" customHeight="1" x14ac:dyDescent="0.25">
      <c r="B121" s="4"/>
      <c r="C121" s="4"/>
      <c r="D121" s="4"/>
      <c r="E121" s="4"/>
      <c r="F121" s="4"/>
    </row>
    <row r="122" spans="1:9" ht="15.75" x14ac:dyDescent="0.25">
      <c r="A122" s="11" t="s">
        <v>142</v>
      </c>
    </row>
    <row r="123" spans="1:9" x14ac:dyDescent="0.25">
      <c r="A123" s="13" t="s">
        <v>2</v>
      </c>
      <c r="B123" s="14" t="s">
        <v>124</v>
      </c>
      <c r="C123" s="15" t="s">
        <v>3</v>
      </c>
      <c r="D123" s="15" t="s">
        <v>4</v>
      </c>
      <c r="E123" s="16" t="s">
        <v>126</v>
      </c>
      <c r="F123" s="15" t="s">
        <v>5</v>
      </c>
      <c r="G123" s="10" t="s">
        <v>127</v>
      </c>
      <c r="H123" s="10" t="s">
        <v>128</v>
      </c>
      <c r="I123" s="10" t="s">
        <v>129</v>
      </c>
    </row>
    <row r="124" spans="1:9" x14ac:dyDescent="0.25">
      <c r="A124" s="17">
        <v>1</v>
      </c>
      <c r="B124" s="1">
        <v>85</v>
      </c>
      <c r="C124" s="2" t="s">
        <v>123</v>
      </c>
      <c r="D124" s="2" t="s">
        <v>119</v>
      </c>
      <c r="E124" s="2">
        <v>2010</v>
      </c>
      <c r="F124" s="18">
        <v>2.0405092592592555E-2</v>
      </c>
      <c r="G124" s="22">
        <v>100</v>
      </c>
      <c r="H124" s="1">
        <v>1</v>
      </c>
      <c r="I124" s="21">
        <f>SUM(G124:H124)</f>
        <v>101</v>
      </c>
    </row>
  </sheetData>
  <pageMargins left="0.70866141732283472" right="0.70866141732283472" top="0.39370078740157483" bottom="0.39370078740157483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29E7-AFDD-4ECD-8080-6B6E8B7406EB}">
  <dimension ref="A1:F90"/>
  <sheetViews>
    <sheetView workbookViewId="0"/>
  </sheetViews>
  <sheetFormatPr defaultRowHeight="15" x14ac:dyDescent="0.25"/>
  <cols>
    <col min="1" max="1" width="7.42578125" customWidth="1"/>
    <col min="2" max="2" width="5.28515625" customWidth="1"/>
    <col min="3" max="3" width="19.7109375" customWidth="1"/>
    <col min="4" max="4" width="24" customWidth="1"/>
    <col min="5" max="5" width="7" customWidth="1"/>
  </cols>
  <sheetData>
    <row r="1" spans="1:6" s="12" customFormat="1" ht="21" x14ac:dyDescent="0.35">
      <c r="A1" s="12" t="s">
        <v>0</v>
      </c>
    </row>
    <row r="2" spans="1:6" x14ac:dyDescent="0.25">
      <c r="A2" s="10" t="s">
        <v>131</v>
      </c>
    </row>
    <row r="3" spans="1:6" x14ac:dyDescent="0.25">
      <c r="A3" s="10" t="s">
        <v>1</v>
      </c>
    </row>
    <row r="5" spans="1:6" x14ac:dyDescent="0.25">
      <c r="A5" s="13" t="s">
        <v>2</v>
      </c>
      <c r="B5" s="14" t="s">
        <v>124</v>
      </c>
      <c r="C5" s="15" t="s">
        <v>3</v>
      </c>
      <c r="D5" s="15" t="s">
        <v>4</v>
      </c>
      <c r="E5" s="16" t="s">
        <v>126</v>
      </c>
      <c r="F5" s="15" t="s">
        <v>5</v>
      </c>
    </row>
    <row r="6" spans="1:6" x14ac:dyDescent="0.25">
      <c r="A6" s="17">
        <v>1</v>
      </c>
      <c r="B6" s="1">
        <v>84</v>
      </c>
      <c r="C6" s="2" t="s">
        <v>6</v>
      </c>
      <c r="D6" s="2" t="s">
        <v>7</v>
      </c>
      <c r="E6" s="2">
        <v>1992</v>
      </c>
      <c r="F6" s="18">
        <v>1.163194444444449E-2</v>
      </c>
    </row>
    <row r="7" spans="1:6" x14ac:dyDescent="0.25">
      <c r="A7" s="17">
        <v>2</v>
      </c>
      <c r="B7" s="1">
        <v>5</v>
      </c>
      <c r="C7" s="2" t="s">
        <v>25</v>
      </c>
      <c r="D7" s="2" t="s">
        <v>26</v>
      </c>
      <c r="E7" s="2">
        <v>1986</v>
      </c>
      <c r="F7" s="18">
        <v>1.1724537037037037E-2</v>
      </c>
    </row>
    <row r="8" spans="1:6" x14ac:dyDescent="0.25">
      <c r="A8" s="17">
        <v>3</v>
      </c>
      <c r="B8" s="1">
        <v>45</v>
      </c>
      <c r="C8" s="2" t="s">
        <v>8</v>
      </c>
      <c r="D8" s="2" t="s">
        <v>9</v>
      </c>
      <c r="E8" s="3">
        <v>1994</v>
      </c>
      <c r="F8" s="18">
        <v>1.1863425925925906E-2</v>
      </c>
    </row>
    <row r="9" spans="1:6" x14ac:dyDescent="0.25">
      <c r="A9" s="17">
        <v>4</v>
      </c>
      <c r="B9" s="1">
        <v>71</v>
      </c>
      <c r="C9" s="2" t="s">
        <v>27</v>
      </c>
      <c r="D9" s="2" t="s">
        <v>21</v>
      </c>
      <c r="E9" s="2">
        <v>1984</v>
      </c>
      <c r="F9" s="18">
        <v>1.2361111111111066E-2</v>
      </c>
    </row>
    <row r="10" spans="1:6" x14ac:dyDescent="0.25">
      <c r="A10" s="17">
        <v>5</v>
      </c>
      <c r="B10" s="1">
        <v>44</v>
      </c>
      <c r="C10" s="2" t="s">
        <v>51</v>
      </c>
      <c r="D10" s="2" t="s">
        <v>52</v>
      </c>
      <c r="E10" s="2">
        <v>1976</v>
      </c>
      <c r="F10" s="18">
        <v>1.2418981481481437E-2</v>
      </c>
    </row>
    <row r="11" spans="1:6" x14ac:dyDescent="0.25">
      <c r="A11" s="17">
        <v>5</v>
      </c>
      <c r="B11" s="1">
        <v>66</v>
      </c>
      <c r="C11" s="2" t="s">
        <v>53</v>
      </c>
      <c r="D11" s="2" t="s">
        <v>13</v>
      </c>
      <c r="E11" s="2">
        <v>1974</v>
      </c>
      <c r="F11" s="18">
        <v>1.2418981481481531E-2</v>
      </c>
    </row>
    <row r="12" spans="1:6" x14ac:dyDescent="0.25">
      <c r="A12" s="17">
        <v>7</v>
      </c>
      <c r="B12" s="1">
        <v>57</v>
      </c>
      <c r="C12" s="2" t="s">
        <v>72</v>
      </c>
      <c r="D12" s="2" t="s">
        <v>52</v>
      </c>
      <c r="E12" s="3">
        <v>1963</v>
      </c>
      <c r="F12" s="18">
        <v>1.2430555555555601E-2</v>
      </c>
    </row>
    <row r="13" spans="1:6" x14ac:dyDescent="0.25">
      <c r="A13" s="17">
        <v>8</v>
      </c>
      <c r="B13" s="1">
        <v>12</v>
      </c>
      <c r="C13" s="2" t="s">
        <v>54</v>
      </c>
      <c r="D13" s="2" t="s">
        <v>13</v>
      </c>
      <c r="E13" s="2">
        <v>1975</v>
      </c>
      <c r="F13" s="18">
        <v>1.2465277777777782E-2</v>
      </c>
    </row>
    <row r="14" spans="1:6" x14ac:dyDescent="0.25">
      <c r="A14" s="17">
        <v>9</v>
      </c>
      <c r="B14" s="1">
        <v>19</v>
      </c>
      <c r="C14" s="2" t="s">
        <v>73</v>
      </c>
      <c r="D14" s="2" t="s">
        <v>21</v>
      </c>
      <c r="E14" s="2">
        <v>1971</v>
      </c>
      <c r="F14" s="18">
        <v>1.2488425925925925E-2</v>
      </c>
    </row>
    <row r="15" spans="1:6" x14ac:dyDescent="0.25">
      <c r="A15" s="17">
        <v>10</v>
      </c>
      <c r="B15" s="1">
        <v>27</v>
      </c>
      <c r="C15" s="2" t="s">
        <v>10</v>
      </c>
      <c r="D15" s="2" t="s">
        <v>11</v>
      </c>
      <c r="E15" s="2">
        <v>2002</v>
      </c>
      <c r="F15" s="18">
        <v>1.2500000000000001E-2</v>
      </c>
    </row>
    <row r="16" spans="1:6" x14ac:dyDescent="0.25">
      <c r="A16" s="17">
        <v>11</v>
      </c>
      <c r="B16" s="1">
        <v>2</v>
      </c>
      <c r="C16" s="2" t="s">
        <v>28</v>
      </c>
      <c r="D16" s="2" t="s">
        <v>29</v>
      </c>
      <c r="E16" s="3">
        <v>1991</v>
      </c>
      <c r="F16" s="18">
        <v>1.2800925925925924E-2</v>
      </c>
    </row>
    <row r="17" spans="1:6" x14ac:dyDescent="0.25">
      <c r="A17" s="17">
        <v>12</v>
      </c>
      <c r="B17" s="1">
        <v>32</v>
      </c>
      <c r="C17" s="2" t="s">
        <v>12</v>
      </c>
      <c r="D17" s="2" t="s">
        <v>13</v>
      </c>
      <c r="E17" s="3">
        <v>1998</v>
      </c>
      <c r="F17" s="18">
        <v>1.2847222222222211E-2</v>
      </c>
    </row>
    <row r="18" spans="1:6" x14ac:dyDescent="0.25">
      <c r="A18" s="17">
        <v>13</v>
      </c>
      <c r="B18" s="1">
        <v>92</v>
      </c>
      <c r="C18" s="2" t="s">
        <v>74</v>
      </c>
      <c r="D18" s="2" t="s">
        <v>13</v>
      </c>
      <c r="E18" s="3">
        <v>1971</v>
      </c>
      <c r="F18" s="18">
        <v>1.285879629629632E-2</v>
      </c>
    </row>
    <row r="19" spans="1:6" x14ac:dyDescent="0.25">
      <c r="A19" s="17">
        <v>14</v>
      </c>
      <c r="B19" s="1">
        <v>11</v>
      </c>
      <c r="C19" s="2" t="s">
        <v>55</v>
      </c>
      <c r="D19" s="2" t="s">
        <v>15</v>
      </c>
      <c r="E19" s="3">
        <v>1980</v>
      </c>
      <c r="F19" s="18">
        <v>1.2870370370370372E-2</v>
      </c>
    </row>
    <row r="20" spans="1:6" x14ac:dyDescent="0.25">
      <c r="A20" s="17">
        <v>15</v>
      </c>
      <c r="B20" s="1">
        <v>90</v>
      </c>
      <c r="C20" s="2" t="s">
        <v>14</v>
      </c>
      <c r="D20" s="2" t="s">
        <v>63</v>
      </c>
      <c r="E20" s="3">
        <v>1997</v>
      </c>
      <c r="F20" s="18">
        <v>1.3067129629629609E-2</v>
      </c>
    </row>
    <row r="21" spans="1:6" x14ac:dyDescent="0.25">
      <c r="A21" s="17">
        <v>16</v>
      </c>
      <c r="B21" s="1">
        <v>77</v>
      </c>
      <c r="C21" s="2" t="s">
        <v>16</v>
      </c>
      <c r="D21" s="2" t="s">
        <v>17</v>
      </c>
      <c r="E21" s="2">
        <v>2001</v>
      </c>
      <c r="F21" s="18">
        <v>1.3124999999999991E-2</v>
      </c>
    </row>
    <row r="22" spans="1:6" x14ac:dyDescent="0.25">
      <c r="A22" s="17">
        <v>17</v>
      </c>
      <c r="B22" s="1">
        <v>72</v>
      </c>
      <c r="C22" s="2" t="s">
        <v>56</v>
      </c>
      <c r="D22" s="2" t="s">
        <v>21</v>
      </c>
      <c r="E22" s="2">
        <v>1981</v>
      </c>
      <c r="F22" s="18">
        <v>1.327546296296294E-2</v>
      </c>
    </row>
    <row r="23" spans="1:6" x14ac:dyDescent="0.25">
      <c r="A23" s="17">
        <v>18</v>
      </c>
      <c r="B23" s="1">
        <v>26</v>
      </c>
      <c r="C23" s="2" t="s">
        <v>57</v>
      </c>
      <c r="D23" s="2" t="s">
        <v>11</v>
      </c>
      <c r="E23" s="3">
        <v>1981</v>
      </c>
      <c r="F23" s="18">
        <v>1.3310185185185182E-2</v>
      </c>
    </row>
    <row r="24" spans="1:6" x14ac:dyDescent="0.25">
      <c r="A24" s="17">
        <v>19</v>
      </c>
      <c r="B24" s="1">
        <v>41</v>
      </c>
      <c r="C24" s="2" t="s">
        <v>18</v>
      </c>
      <c r="D24" s="2" t="s">
        <v>9</v>
      </c>
      <c r="E24" s="3">
        <v>1994</v>
      </c>
      <c r="F24" s="18">
        <v>1.3333333333333327E-2</v>
      </c>
    </row>
    <row r="25" spans="1:6" x14ac:dyDescent="0.25">
      <c r="A25" s="17">
        <v>20</v>
      </c>
      <c r="B25" s="1">
        <v>29</v>
      </c>
      <c r="C25" s="2" t="s">
        <v>109</v>
      </c>
      <c r="D25" s="2" t="s">
        <v>125</v>
      </c>
      <c r="E25" s="2">
        <v>2004</v>
      </c>
      <c r="F25" s="18">
        <v>1.3495370370370371E-2</v>
      </c>
    </row>
    <row r="26" spans="1:6" x14ac:dyDescent="0.25">
      <c r="A26" s="17">
        <v>21</v>
      </c>
      <c r="B26" s="1">
        <v>28</v>
      </c>
      <c r="C26" s="2" t="s">
        <v>30</v>
      </c>
      <c r="D26" s="2" t="s">
        <v>11</v>
      </c>
      <c r="E26" s="2">
        <v>1991</v>
      </c>
      <c r="F26" s="18">
        <v>1.3553240740740739E-2</v>
      </c>
    </row>
    <row r="27" spans="1:6" x14ac:dyDescent="0.25">
      <c r="A27" s="17">
        <v>22</v>
      </c>
      <c r="B27" s="1">
        <v>83</v>
      </c>
      <c r="C27" s="2" t="s">
        <v>31</v>
      </c>
      <c r="D27" s="2" t="s">
        <v>13</v>
      </c>
      <c r="E27" s="2">
        <v>1982</v>
      </c>
      <c r="F27" s="18">
        <v>1.3645833333333354E-2</v>
      </c>
    </row>
    <row r="28" spans="1:6" x14ac:dyDescent="0.25">
      <c r="A28" s="17">
        <v>23</v>
      </c>
      <c r="B28" s="1">
        <v>13</v>
      </c>
      <c r="C28" s="2" t="s">
        <v>32</v>
      </c>
      <c r="D28" s="2" t="s">
        <v>11</v>
      </c>
      <c r="E28" s="3">
        <v>1985</v>
      </c>
      <c r="F28" s="18">
        <v>1.3738425925925925E-2</v>
      </c>
    </row>
    <row r="29" spans="1:6" x14ac:dyDescent="0.25">
      <c r="A29" s="17">
        <v>24</v>
      </c>
      <c r="B29" s="1">
        <v>63</v>
      </c>
      <c r="C29" s="2" t="s">
        <v>33</v>
      </c>
      <c r="D29" s="2" t="s">
        <v>34</v>
      </c>
      <c r="E29" s="2">
        <v>1982</v>
      </c>
      <c r="F29" s="18">
        <v>1.3796296296296272E-2</v>
      </c>
    </row>
    <row r="30" spans="1:6" x14ac:dyDescent="0.25">
      <c r="A30" s="17">
        <v>25</v>
      </c>
      <c r="B30" s="1">
        <v>62</v>
      </c>
      <c r="C30" s="2" t="s">
        <v>117</v>
      </c>
      <c r="D30" s="2"/>
      <c r="E30" s="3">
        <v>2007</v>
      </c>
      <c r="F30" s="18">
        <v>1.3958333333333295E-2</v>
      </c>
    </row>
    <row r="31" spans="1:6" x14ac:dyDescent="0.25">
      <c r="A31" s="17">
        <v>26</v>
      </c>
      <c r="B31" s="1">
        <v>22</v>
      </c>
      <c r="C31" s="2" t="s">
        <v>96</v>
      </c>
      <c r="D31" s="2" t="s">
        <v>97</v>
      </c>
      <c r="E31" s="2">
        <v>1961</v>
      </c>
      <c r="F31" s="18">
        <v>1.412037037037037E-2</v>
      </c>
    </row>
    <row r="32" spans="1:6" x14ac:dyDescent="0.25">
      <c r="A32" s="17">
        <v>27</v>
      </c>
      <c r="B32" s="1">
        <v>61</v>
      </c>
      <c r="C32" s="2" t="s">
        <v>58</v>
      </c>
      <c r="D32" s="2"/>
      <c r="E32" s="3">
        <v>1975</v>
      </c>
      <c r="F32" s="18">
        <v>1.4236111111111144E-2</v>
      </c>
    </row>
    <row r="33" spans="1:6" x14ac:dyDescent="0.25">
      <c r="A33" s="17">
        <v>28</v>
      </c>
      <c r="B33" s="1">
        <v>18</v>
      </c>
      <c r="C33" s="2" t="s">
        <v>75</v>
      </c>
      <c r="D33" s="2" t="s">
        <v>21</v>
      </c>
      <c r="E33" s="3">
        <v>1969</v>
      </c>
      <c r="F33" s="18">
        <v>1.4328703703703701E-2</v>
      </c>
    </row>
    <row r="34" spans="1:6" x14ac:dyDescent="0.25">
      <c r="A34" s="17">
        <v>29</v>
      </c>
      <c r="B34" s="1">
        <v>67</v>
      </c>
      <c r="C34" s="2" t="s">
        <v>76</v>
      </c>
      <c r="D34" s="2" t="s">
        <v>77</v>
      </c>
      <c r="E34" s="3">
        <v>1966</v>
      </c>
      <c r="F34" s="18">
        <v>1.4340277777777747E-2</v>
      </c>
    </row>
    <row r="35" spans="1:6" x14ac:dyDescent="0.25">
      <c r="A35" s="17">
        <v>30</v>
      </c>
      <c r="B35" s="1">
        <v>21</v>
      </c>
      <c r="C35" s="2" t="s">
        <v>98</v>
      </c>
      <c r="D35" s="2" t="s">
        <v>97</v>
      </c>
      <c r="E35" s="3">
        <v>1958</v>
      </c>
      <c r="F35" s="18">
        <v>1.4479166666666668E-2</v>
      </c>
    </row>
    <row r="36" spans="1:6" x14ac:dyDescent="0.25">
      <c r="A36" s="17">
        <v>31</v>
      </c>
      <c r="B36" s="1">
        <v>42</v>
      </c>
      <c r="C36" s="2" t="s">
        <v>19</v>
      </c>
      <c r="D36" s="2" t="s">
        <v>9</v>
      </c>
      <c r="E36" s="3">
        <v>1992</v>
      </c>
      <c r="F36" s="18">
        <v>1.4548611111111125E-2</v>
      </c>
    </row>
    <row r="37" spans="1:6" x14ac:dyDescent="0.25">
      <c r="A37" s="17">
        <v>32</v>
      </c>
      <c r="B37" s="1">
        <v>73</v>
      </c>
      <c r="C37" s="2" t="s">
        <v>20</v>
      </c>
      <c r="D37" s="2" t="s">
        <v>21</v>
      </c>
      <c r="E37" s="2">
        <v>1994</v>
      </c>
      <c r="F37" s="18">
        <v>1.4560185185185183E-2</v>
      </c>
    </row>
    <row r="38" spans="1:6" x14ac:dyDescent="0.25">
      <c r="A38" s="17">
        <v>33</v>
      </c>
      <c r="B38" s="1">
        <v>86</v>
      </c>
      <c r="C38" s="2" t="s">
        <v>118</v>
      </c>
      <c r="D38" s="2" t="s">
        <v>119</v>
      </c>
      <c r="E38" s="2">
        <v>2007</v>
      </c>
      <c r="F38" s="18">
        <v>1.4629629629629621E-2</v>
      </c>
    </row>
    <row r="39" spans="1:6" x14ac:dyDescent="0.25">
      <c r="A39" s="17">
        <v>34</v>
      </c>
      <c r="B39" s="1">
        <v>43</v>
      </c>
      <c r="C39" s="2" t="s">
        <v>35</v>
      </c>
      <c r="D39" s="2" t="s">
        <v>36</v>
      </c>
      <c r="E39" s="2">
        <v>1985</v>
      </c>
      <c r="F39" s="18">
        <v>1.4641203703703738E-2</v>
      </c>
    </row>
    <row r="40" spans="1:6" x14ac:dyDescent="0.25">
      <c r="A40" s="17">
        <v>35</v>
      </c>
      <c r="B40" s="1">
        <v>9</v>
      </c>
      <c r="C40" s="2" t="s">
        <v>78</v>
      </c>
      <c r="D40" s="2" t="s">
        <v>29</v>
      </c>
      <c r="E40" s="2">
        <v>1969</v>
      </c>
      <c r="F40" s="18">
        <v>1.4675925925925924E-2</v>
      </c>
    </row>
    <row r="41" spans="1:6" x14ac:dyDescent="0.25">
      <c r="A41" s="17">
        <v>36</v>
      </c>
      <c r="B41" s="1">
        <v>3</v>
      </c>
      <c r="C41" s="2" t="s">
        <v>37</v>
      </c>
      <c r="D41" s="2" t="s">
        <v>38</v>
      </c>
      <c r="E41" s="2">
        <v>1982</v>
      </c>
      <c r="F41" s="18">
        <v>1.4699074074074076E-2</v>
      </c>
    </row>
    <row r="42" spans="1:6" x14ac:dyDescent="0.25">
      <c r="A42" s="17">
        <v>37</v>
      </c>
      <c r="B42" s="1">
        <v>46</v>
      </c>
      <c r="C42" s="2" t="s">
        <v>79</v>
      </c>
      <c r="D42" s="2" t="s">
        <v>68</v>
      </c>
      <c r="E42" s="2">
        <v>1967</v>
      </c>
      <c r="F42" s="18">
        <v>1.4722222222222223E-2</v>
      </c>
    </row>
    <row r="43" spans="1:6" x14ac:dyDescent="0.25">
      <c r="A43" s="17">
        <v>38</v>
      </c>
      <c r="B43" s="1">
        <v>91</v>
      </c>
      <c r="C43" s="2" t="s">
        <v>80</v>
      </c>
      <c r="D43" s="2" t="s">
        <v>81</v>
      </c>
      <c r="E43" s="2">
        <v>1963</v>
      </c>
      <c r="F43" s="18">
        <v>1.4814814814814815E-2</v>
      </c>
    </row>
    <row r="44" spans="1:6" x14ac:dyDescent="0.25">
      <c r="A44" s="17">
        <v>39</v>
      </c>
      <c r="B44" s="1">
        <v>8</v>
      </c>
      <c r="C44" s="2" t="s">
        <v>39</v>
      </c>
      <c r="D44" s="2" t="s">
        <v>40</v>
      </c>
      <c r="E44" s="2">
        <v>1984</v>
      </c>
      <c r="F44" s="18">
        <v>1.4826388888888885E-2</v>
      </c>
    </row>
    <row r="45" spans="1:6" x14ac:dyDescent="0.25">
      <c r="A45" s="17">
        <v>40</v>
      </c>
      <c r="B45" s="1">
        <v>54</v>
      </c>
      <c r="C45" s="2" t="s">
        <v>82</v>
      </c>
      <c r="D45" s="2" t="s">
        <v>13</v>
      </c>
      <c r="E45" s="2">
        <v>1969</v>
      </c>
      <c r="F45" s="18">
        <v>1.4861111111111092E-2</v>
      </c>
    </row>
    <row r="46" spans="1:6" x14ac:dyDescent="0.25">
      <c r="A46" s="17">
        <v>41</v>
      </c>
      <c r="B46" s="1">
        <v>89</v>
      </c>
      <c r="C46" s="2" t="s">
        <v>41</v>
      </c>
      <c r="D46" s="2" t="s">
        <v>42</v>
      </c>
      <c r="E46" s="2">
        <v>1988</v>
      </c>
      <c r="F46" s="18">
        <v>1.4907407407407362E-2</v>
      </c>
    </row>
    <row r="47" spans="1:6" x14ac:dyDescent="0.25">
      <c r="A47" s="17">
        <v>42</v>
      </c>
      <c r="B47" s="1">
        <v>88</v>
      </c>
      <c r="C47" s="2" t="s">
        <v>83</v>
      </c>
      <c r="D47" s="2" t="s">
        <v>84</v>
      </c>
      <c r="E47" s="2">
        <v>1965</v>
      </c>
      <c r="F47" s="18">
        <v>1.4942129629629663E-2</v>
      </c>
    </row>
    <row r="48" spans="1:6" x14ac:dyDescent="0.25">
      <c r="A48" s="17">
        <v>42</v>
      </c>
      <c r="B48" s="1">
        <v>24</v>
      </c>
      <c r="C48" s="2" t="s">
        <v>112</v>
      </c>
      <c r="D48" s="2" t="s">
        <v>11</v>
      </c>
      <c r="E48" s="3">
        <v>2006</v>
      </c>
      <c r="F48" s="18">
        <v>1.494212962962963E-2</v>
      </c>
    </row>
    <row r="49" spans="1:6" x14ac:dyDescent="0.25">
      <c r="A49" s="17">
        <v>44</v>
      </c>
      <c r="B49" s="1">
        <v>74</v>
      </c>
      <c r="C49" s="2" t="s">
        <v>22</v>
      </c>
      <c r="D49" s="2"/>
      <c r="E49" s="2">
        <v>1997</v>
      </c>
      <c r="F49" s="18">
        <v>1.5023148148148167E-2</v>
      </c>
    </row>
    <row r="50" spans="1:6" x14ac:dyDescent="0.25">
      <c r="A50" s="17">
        <v>45</v>
      </c>
      <c r="B50" s="1">
        <v>35</v>
      </c>
      <c r="C50" s="2" t="s">
        <v>59</v>
      </c>
      <c r="D50" s="2" t="s">
        <v>60</v>
      </c>
      <c r="E50" s="2">
        <v>1972</v>
      </c>
      <c r="F50" s="18">
        <v>1.5092592592592546E-2</v>
      </c>
    </row>
    <row r="51" spans="1:6" x14ac:dyDescent="0.25">
      <c r="A51" s="17">
        <v>45</v>
      </c>
      <c r="B51" s="1">
        <v>14</v>
      </c>
      <c r="C51" s="2" t="s">
        <v>99</v>
      </c>
      <c r="D51" s="2" t="s">
        <v>68</v>
      </c>
      <c r="E51" s="3">
        <v>1959</v>
      </c>
      <c r="F51" s="18">
        <v>1.5092592592592591E-2</v>
      </c>
    </row>
    <row r="52" spans="1:6" x14ac:dyDescent="0.25">
      <c r="A52" s="17">
        <v>45</v>
      </c>
      <c r="B52" s="1">
        <v>65</v>
      </c>
      <c r="C52" s="2" t="s">
        <v>61</v>
      </c>
      <c r="D52" s="2" t="s">
        <v>34</v>
      </c>
      <c r="E52" s="3">
        <v>1981</v>
      </c>
      <c r="F52" s="18">
        <v>1.5092592592592616E-2</v>
      </c>
    </row>
    <row r="53" spans="1:6" x14ac:dyDescent="0.25">
      <c r="A53" s="17">
        <v>48</v>
      </c>
      <c r="B53" s="1">
        <v>75</v>
      </c>
      <c r="C53" s="2" t="s">
        <v>23</v>
      </c>
      <c r="D53" s="2"/>
      <c r="E53" s="3">
        <v>1996</v>
      </c>
      <c r="F53" s="18">
        <v>1.510416666666671E-2</v>
      </c>
    </row>
    <row r="54" spans="1:6" x14ac:dyDescent="0.25">
      <c r="A54" s="17">
        <v>49</v>
      </c>
      <c r="B54" s="1">
        <v>33</v>
      </c>
      <c r="C54" s="2" t="s">
        <v>85</v>
      </c>
      <c r="D54" s="2" t="s">
        <v>86</v>
      </c>
      <c r="E54" s="2">
        <v>1965</v>
      </c>
      <c r="F54" s="18">
        <v>1.5127314814814826E-2</v>
      </c>
    </row>
    <row r="55" spans="1:6" x14ac:dyDescent="0.25">
      <c r="A55" s="17">
        <v>50</v>
      </c>
      <c r="B55" s="1">
        <v>93</v>
      </c>
      <c r="C55" s="2" t="s">
        <v>62</v>
      </c>
      <c r="D55" s="2" t="s">
        <v>63</v>
      </c>
      <c r="E55" s="3">
        <v>1980</v>
      </c>
      <c r="F55" s="18">
        <v>1.5150462962963004E-2</v>
      </c>
    </row>
    <row r="56" spans="1:6" x14ac:dyDescent="0.25">
      <c r="A56" s="17">
        <v>51</v>
      </c>
      <c r="B56" s="1">
        <v>7</v>
      </c>
      <c r="C56" s="2" t="s">
        <v>43</v>
      </c>
      <c r="D56" s="2" t="s">
        <v>40</v>
      </c>
      <c r="E56" s="3">
        <v>1983</v>
      </c>
      <c r="F56" s="18">
        <v>1.5347222222222227E-2</v>
      </c>
    </row>
    <row r="57" spans="1:6" x14ac:dyDescent="0.25">
      <c r="A57" s="17">
        <v>52</v>
      </c>
      <c r="B57" s="1">
        <v>68</v>
      </c>
      <c r="C57" s="2" t="s">
        <v>64</v>
      </c>
      <c r="D57" s="2"/>
      <c r="E57" s="5" t="s">
        <v>65</v>
      </c>
      <c r="F57" s="18">
        <v>1.5370370370370357E-2</v>
      </c>
    </row>
    <row r="58" spans="1:6" x14ac:dyDescent="0.25">
      <c r="A58" s="17">
        <v>53</v>
      </c>
      <c r="B58" s="1">
        <v>87</v>
      </c>
      <c r="C58" s="2" t="s">
        <v>120</v>
      </c>
      <c r="D58" s="2" t="s">
        <v>119</v>
      </c>
      <c r="E58" s="2">
        <v>2007</v>
      </c>
      <c r="F58" s="18">
        <v>1.5428240740740753E-2</v>
      </c>
    </row>
    <row r="59" spans="1:6" x14ac:dyDescent="0.25">
      <c r="A59" s="17">
        <v>54</v>
      </c>
      <c r="B59" s="1">
        <v>34</v>
      </c>
      <c r="C59" s="2" t="s">
        <v>87</v>
      </c>
      <c r="D59" s="2" t="s">
        <v>60</v>
      </c>
      <c r="E59" s="2">
        <v>1966</v>
      </c>
      <c r="F59" s="18">
        <v>1.5462962962962994E-2</v>
      </c>
    </row>
    <row r="60" spans="1:6" x14ac:dyDescent="0.25">
      <c r="A60" s="17">
        <v>55</v>
      </c>
      <c r="B60" s="1">
        <v>1</v>
      </c>
      <c r="C60" s="2" t="s">
        <v>66</v>
      </c>
      <c r="D60" s="2" t="s">
        <v>29</v>
      </c>
      <c r="E60" s="2">
        <v>1977</v>
      </c>
      <c r="F60" s="18">
        <v>1.5509259259259257E-2</v>
      </c>
    </row>
    <row r="61" spans="1:6" x14ac:dyDescent="0.25">
      <c r="A61" s="17">
        <v>56</v>
      </c>
      <c r="B61" s="1">
        <v>60</v>
      </c>
      <c r="C61" s="2" t="s">
        <v>121</v>
      </c>
      <c r="D61" s="2"/>
      <c r="E61" s="3">
        <v>2008</v>
      </c>
      <c r="F61" s="18">
        <v>1.5590277777777786E-2</v>
      </c>
    </row>
    <row r="62" spans="1:6" x14ac:dyDescent="0.25">
      <c r="A62" s="17">
        <v>57</v>
      </c>
      <c r="B62" s="1">
        <v>55</v>
      </c>
      <c r="C62" s="2" t="s">
        <v>88</v>
      </c>
      <c r="D62" s="2" t="s">
        <v>17</v>
      </c>
      <c r="E62" s="2">
        <v>1971</v>
      </c>
      <c r="F62" s="18">
        <v>1.5659722222222224E-2</v>
      </c>
    </row>
    <row r="63" spans="1:6" x14ac:dyDescent="0.25">
      <c r="A63" s="17">
        <v>58</v>
      </c>
      <c r="B63" s="1">
        <v>76</v>
      </c>
      <c r="C63" s="2" t="s">
        <v>24</v>
      </c>
      <c r="D63" s="2"/>
      <c r="E63" s="3">
        <v>1992</v>
      </c>
      <c r="F63" s="18">
        <v>1.568287037037034E-2</v>
      </c>
    </row>
    <row r="64" spans="1:6" x14ac:dyDescent="0.25">
      <c r="A64" s="17">
        <v>59</v>
      </c>
      <c r="B64" s="1">
        <v>10</v>
      </c>
      <c r="C64" s="2" t="s">
        <v>106</v>
      </c>
      <c r="D64" s="2" t="s">
        <v>107</v>
      </c>
      <c r="E64" s="3">
        <v>1984</v>
      </c>
      <c r="F64" s="18">
        <v>1.5706018518518518E-2</v>
      </c>
    </row>
    <row r="65" spans="1:6" x14ac:dyDescent="0.25">
      <c r="A65" s="17">
        <v>60</v>
      </c>
      <c r="B65" s="1">
        <v>31</v>
      </c>
      <c r="C65" s="2" t="s">
        <v>67</v>
      </c>
      <c r="D65" s="2" t="s">
        <v>68</v>
      </c>
      <c r="E65" s="2">
        <v>1972</v>
      </c>
      <c r="F65" s="18">
        <v>1.5775462962962929E-2</v>
      </c>
    </row>
    <row r="66" spans="1:6" x14ac:dyDescent="0.25">
      <c r="A66" s="17">
        <v>61</v>
      </c>
      <c r="B66" s="1">
        <v>16</v>
      </c>
      <c r="C66" s="2" t="s">
        <v>102</v>
      </c>
      <c r="D66" s="2" t="s">
        <v>21</v>
      </c>
      <c r="E66" s="2">
        <v>1951</v>
      </c>
      <c r="F66" s="18">
        <v>1.592592592592593E-2</v>
      </c>
    </row>
    <row r="67" spans="1:6" x14ac:dyDescent="0.25">
      <c r="A67" s="17">
        <v>62</v>
      </c>
      <c r="B67" s="1">
        <v>69</v>
      </c>
      <c r="C67" s="2" t="s">
        <v>44</v>
      </c>
      <c r="D67" s="2"/>
      <c r="E67" s="3">
        <v>1985</v>
      </c>
      <c r="F67" s="18">
        <v>1.5937500000000011E-2</v>
      </c>
    </row>
    <row r="68" spans="1:6" x14ac:dyDescent="0.25">
      <c r="A68" s="17">
        <v>63</v>
      </c>
      <c r="B68" s="1">
        <v>15</v>
      </c>
      <c r="C68" s="2" t="s">
        <v>110</v>
      </c>
      <c r="D68" s="2" t="s">
        <v>21</v>
      </c>
      <c r="E68" s="3">
        <v>2003</v>
      </c>
      <c r="F68" s="18">
        <v>1.6458333333333332E-2</v>
      </c>
    </row>
    <row r="69" spans="1:6" x14ac:dyDescent="0.25">
      <c r="A69" s="17">
        <v>64</v>
      </c>
      <c r="B69" s="1">
        <v>17</v>
      </c>
      <c r="C69" s="2" t="s">
        <v>89</v>
      </c>
      <c r="D69" s="2" t="s">
        <v>21</v>
      </c>
      <c r="E69" s="2">
        <v>1971</v>
      </c>
      <c r="F69" s="18">
        <v>1.655092592592592E-2</v>
      </c>
    </row>
    <row r="70" spans="1:6" x14ac:dyDescent="0.25">
      <c r="A70" s="17">
        <v>65</v>
      </c>
      <c r="B70" s="1">
        <v>80</v>
      </c>
      <c r="C70" s="2" t="s">
        <v>90</v>
      </c>
      <c r="D70" s="2"/>
      <c r="E70" s="2">
        <v>1971</v>
      </c>
      <c r="F70" s="18">
        <v>1.6585648148148103E-2</v>
      </c>
    </row>
    <row r="71" spans="1:6" x14ac:dyDescent="0.25">
      <c r="A71" s="17">
        <v>66</v>
      </c>
      <c r="B71" s="1">
        <v>23</v>
      </c>
      <c r="C71" s="2" t="s">
        <v>111</v>
      </c>
      <c r="D71" s="2" t="s">
        <v>11</v>
      </c>
      <c r="E71" s="2">
        <v>2006</v>
      </c>
      <c r="F71" s="18">
        <v>1.6608796296296292E-2</v>
      </c>
    </row>
    <row r="72" spans="1:6" x14ac:dyDescent="0.25">
      <c r="A72" s="17">
        <v>67</v>
      </c>
      <c r="B72" s="1">
        <v>53</v>
      </c>
      <c r="C72" s="2" t="s">
        <v>45</v>
      </c>
      <c r="D72" s="2" t="s">
        <v>46</v>
      </c>
      <c r="E72" s="3">
        <v>1983</v>
      </c>
      <c r="F72" s="18">
        <v>1.6631944444444404E-2</v>
      </c>
    </row>
    <row r="73" spans="1:6" x14ac:dyDescent="0.25">
      <c r="A73" s="17">
        <v>68</v>
      </c>
      <c r="B73" s="1">
        <v>81</v>
      </c>
      <c r="C73" s="2" t="s">
        <v>91</v>
      </c>
      <c r="D73" s="2" t="s">
        <v>92</v>
      </c>
      <c r="E73" s="2">
        <v>1971</v>
      </c>
      <c r="F73" s="18">
        <v>1.6736111111111087E-2</v>
      </c>
    </row>
    <row r="74" spans="1:6" x14ac:dyDescent="0.25">
      <c r="A74" s="17">
        <v>69</v>
      </c>
      <c r="B74" s="1">
        <v>59</v>
      </c>
      <c r="C74" s="2" t="s">
        <v>115</v>
      </c>
      <c r="D74" s="2"/>
      <c r="E74" s="2">
        <v>2006</v>
      </c>
      <c r="F74" s="18">
        <v>1.6736111111111097E-2</v>
      </c>
    </row>
    <row r="75" spans="1:6" x14ac:dyDescent="0.25">
      <c r="A75" s="17">
        <v>70</v>
      </c>
      <c r="B75" s="1">
        <v>49</v>
      </c>
      <c r="C75" s="2" t="s">
        <v>69</v>
      </c>
      <c r="D75" s="2" t="s">
        <v>70</v>
      </c>
      <c r="E75" s="2">
        <v>1975</v>
      </c>
      <c r="F75" s="18">
        <v>1.7187499999999963E-2</v>
      </c>
    </row>
    <row r="76" spans="1:6" x14ac:dyDescent="0.25">
      <c r="A76" s="17">
        <v>71</v>
      </c>
      <c r="B76" s="1">
        <v>38</v>
      </c>
      <c r="C76" s="2" t="s">
        <v>103</v>
      </c>
      <c r="D76" s="2" t="s">
        <v>13</v>
      </c>
      <c r="E76" s="3">
        <v>1948</v>
      </c>
      <c r="F76" s="18">
        <v>1.7395833333333353E-2</v>
      </c>
    </row>
    <row r="77" spans="1:6" x14ac:dyDescent="0.25">
      <c r="A77" s="17">
        <v>72</v>
      </c>
      <c r="B77" s="1">
        <v>58</v>
      </c>
      <c r="C77" s="2" t="s">
        <v>116</v>
      </c>
      <c r="D77" s="2" t="s">
        <v>63</v>
      </c>
      <c r="E77" s="3">
        <v>2006</v>
      </c>
      <c r="F77" s="18">
        <v>1.7569444444444408E-2</v>
      </c>
    </row>
    <row r="78" spans="1:6" x14ac:dyDescent="0.25">
      <c r="A78" s="17">
        <v>73</v>
      </c>
      <c r="B78" s="1">
        <v>48</v>
      </c>
      <c r="C78" s="2" t="s">
        <v>47</v>
      </c>
      <c r="D78" s="2" t="s">
        <v>48</v>
      </c>
      <c r="E78" s="3">
        <v>1982</v>
      </c>
      <c r="F78" s="18">
        <v>1.7604166666666712E-2</v>
      </c>
    </row>
    <row r="79" spans="1:6" x14ac:dyDescent="0.25">
      <c r="A79" s="17">
        <v>74</v>
      </c>
      <c r="B79" s="1">
        <v>40</v>
      </c>
      <c r="C79" s="2" t="s">
        <v>100</v>
      </c>
      <c r="D79" s="2" t="s">
        <v>13</v>
      </c>
      <c r="E79" s="2">
        <v>1957</v>
      </c>
      <c r="F79" s="18">
        <v>1.7708333333333298E-2</v>
      </c>
    </row>
    <row r="80" spans="1:6" x14ac:dyDescent="0.25">
      <c r="A80" s="17">
        <v>75</v>
      </c>
      <c r="B80" s="1">
        <v>4</v>
      </c>
      <c r="C80" s="2" t="s">
        <v>93</v>
      </c>
      <c r="D80" s="2" t="s">
        <v>94</v>
      </c>
      <c r="E80" s="2">
        <v>1964</v>
      </c>
      <c r="F80" s="18">
        <v>1.7835648148148146E-2</v>
      </c>
    </row>
    <row r="81" spans="1:6" x14ac:dyDescent="0.25">
      <c r="A81" s="17">
        <v>76</v>
      </c>
      <c r="B81" s="1">
        <v>20</v>
      </c>
      <c r="C81" s="2" t="s">
        <v>95</v>
      </c>
      <c r="D81" s="2" t="s">
        <v>13</v>
      </c>
      <c r="E81" s="2">
        <v>1969</v>
      </c>
      <c r="F81" s="18">
        <v>1.8067129629629631E-2</v>
      </c>
    </row>
    <row r="82" spans="1:6" x14ac:dyDescent="0.25">
      <c r="A82" s="17">
        <v>77</v>
      </c>
      <c r="B82" s="1">
        <v>6</v>
      </c>
      <c r="C82" s="2" t="s">
        <v>71</v>
      </c>
      <c r="D82" s="2" t="s">
        <v>70</v>
      </c>
      <c r="E82" s="3">
        <v>1980</v>
      </c>
      <c r="F82" s="18">
        <v>1.8136574074074076E-2</v>
      </c>
    </row>
    <row r="83" spans="1:6" x14ac:dyDescent="0.25">
      <c r="A83" s="17">
        <v>78</v>
      </c>
      <c r="B83" s="1">
        <v>50</v>
      </c>
      <c r="C83" s="2" t="s">
        <v>49</v>
      </c>
      <c r="D83" s="2"/>
      <c r="E83" s="2">
        <v>1982</v>
      </c>
      <c r="F83" s="18">
        <v>1.8553240740740728E-2</v>
      </c>
    </row>
    <row r="84" spans="1:6" x14ac:dyDescent="0.25">
      <c r="A84" s="17">
        <v>79</v>
      </c>
      <c r="B84" s="1">
        <v>47</v>
      </c>
      <c r="C84" s="2" t="s">
        <v>50</v>
      </c>
      <c r="D84" s="2" t="s">
        <v>48</v>
      </c>
      <c r="E84" s="3">
        <v>1989</v>
      </c>
      <c r="F84" s="18">
        <v>1.9062500000000024E-2</v>
      </c>
    </row>
    <row r="85" spans="1:6" x14ac:dyDescent="0.25">
      <c r="A85" s="17">
        <v>80</v>
      </c>
      <c r="B85" s="1">
        <v>25</v>
      </c>
      <c r="C85" s="2" t="s">
        <v>122</v>
      </c>
      <c r="D85" s="2" t="s">
        <v>11</v>
      </c>
      <c r="E85" s="2">
        <v>2008</v>
      </c>
      <c r="F85" s="18">
        <v>1.9548611111111114E-2</v>
      </c>
    </row>
    <row r="86" spans="1:6" x14ac:dyDescent="0.25">
      <c r="A86" s="17">
        <v>81</v>
      </c>
      <c r="B86" s="1">
        <v>39</v>
      </c>
      <c r="C86" s="2" t="s">
        <v>101</v>
      </c>
      <c r="D86" s="2" t="s">
        <v>13</v>
      </c>
      <c r="E86" s="2">
        <v>1954</v>
      </c>
      <c r="F86" s="18">
        <v>1.9594907407407457E-2</v>
      </c>
    </row>
    <row r="87" spans="1:6" x14ac:dyDescent="0.25">
      <c r="A87" s="17">
        <v>82</v>
      </c>
      <c r="B87" s="1">
        <v>79</v>
      </c>
      <c r="C87" s="2" t="s">
        <v>104</v>
      </c>
      <c r="D87" s="2" t="s">
        <v>105</v>
      </c>
      <c r="E87" s="2">
        <v>1947</v>
      </c>
      <c r="F87" s="18">
        <v>1.9895833333333363E-2</v>
      </c>
    </row>
    <row r="88" spans="1:6" x14ac:dyDescent="0.25">
      <c r="A88" s="17">
        <v>83</v>
      </c>
      <c r="B88" s="1">
        <v>30</v>
      </c>
      <c r="C88" s="2" t="s">
        <v>113</v>
      </c>
      <c r="D88" s="2" t="s">
        <v>114</v>
      </c>
      <c r="E88" s="2">
        <v>2004</v>
      </c>
      <c r="F88" s="18">
        <v>2.0023148148148193E-2</v>
      </c>
    </row>
    <row r="89" spans="1:6" x14ac:dyDescent="0.25">
      <c r="A89" s="17">
        <v>84</v>
      </c>
      <c r="B89" s="1">
        <v>85</v>
      </c>
      <c r="C89" s="2" t="s">
        <v>123</v>
      </c>
      <c r="D89" s="2" t="s">
        <v>119</v>
      </c>
      <c r="E89" s="2">
        <v>2010</v>
      </c>
      <c r="F89" s="18">
        <v>2.0405092592592555E-2</v>
      </c>
    </row>
    <row r="90" spans="1:6" x14ac:dyDescent="0.25">
      <c r="A90" s="17">
        <v>85</v>
      </c>
      <c r="B90" s="1">
        <v>78</v>
      </c>
      <c r="C90" s="2" t="s">
        <v>108</v>
      </c>
      <c r="D90" s="2" t="s">
        <v>105</v>
      </c>
      <c r="E90" s="2">
        <v>1977</v>
      </c>
      <c r="F90" s="18">
        <v>2.6817129629629642E-2</v>
      </c>
    </row>
  </sheetData>
  <sortState ref="A6:F90">
    <sortCondition ref="F6:F9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přepočtené body do Čs_poháru</vt:lpstr>
      <vt:lpstr>absolutní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2021-09-03T10:21:21Z</cp:lastPrinted>
  <dcterms:created xsi:type="dcterms:W3CDTF">2021-09-03T07:29:01Z</dcterms:created>
  <dcterms:modified xsi:type="dcterms:W3CDTF">2021-09-03T10:21:34Z</dcterms:modified>
</cp:coreProperties>
</file>