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body pro Českolipský sil_pohár" sheetId="1" r:id="rId1"/>
  </sheets>
  <definedNames/>
  <calcPr fullCalcOnLoad="1"/>
</workbook>
</file>

<file path=xl/sharedStrings.xml><?xml version="1.0" encoding="utf-8"?>
<sst xmlns="http://schemas.openxmlformats.org/spreadsheetml/2006/main" count="261" uniqueCount="163">
  <si>
    <t>poř.</t>
  </si>
  <si>
    <t>jméno</t>
  </si>
  <si>
    <t>klub</t>
  </si>
  <si>
    <t>ročník</t>
  </si>
  <si>
    <t>čas</t>
  </si>
  <si>
    <t>CSK Markus</t>
  </si>
  <si>
    <t>BMC</t>
  </si>
  <si>
    <t>SSC Železný Brod</t>
  </si>
  <si>
    <t>Semerád Josef</t>
  </si>
  <si>
    <t>Sportovní klub MS AUTO</t>
  </si>
  <si>
    <t>Hampl Jaromír</t>
  </si>
  <si>
    <t>Blažek Pavel</t>
  </si>
  <si>
    <t>Švarc Radek</t>
  </si>
  <si>
    <t>body bonif</t>
  </si>
  <si>
    <t>body čisté</t>
  </si>
  <si>
    <t>body celkem</t>
  </si>
  <si>
    <t>SK Cyklosport Kern</t>
  </si>
  <si>
    <t>Strnad Aleš</t>
  </si>
  <si>
    <t>TJ KOVO Praha</t>
  </si>
  <si>
    <t>Cyklo team Killi</t>
  </si>
  <si>
    <t>Valeš Jan</t>
  </si>
  <si>
    <t>Boštík Jiří</t>
  </si>
  <si>
    <t>KC Pivovar Vratislavice</t>
  </si>
  <si>
    <t>Říha Jiří</t>
  </si>
  <si>
    <t>Burgr Josef</t>
  </si>
  <si>
    <t>Kasal Jiří</t>
  </si>
  <si>
    <t>CK Lokomotiva Pardubice</t>
  </si>
  <si>
    <t>Zelenka Václav</t>
  </si>
  <si>
    <t>Lehotský Jiří</t>
  </si>
  <si>
    <t>Cyklo Špicar</t>
  </si>
  <si>
    <t>Bien Miroslav</t>
  </si>
  <si>
    <t>Zeman Aleš</t>
  </si>
  <si>
    <t>Würz Martin</t>
  </si>
  <si>
    <t>Charvát František</t>
  </si>
  <si>
    <t>Horáček Karel</t>
  </si>
  <si>
    <t>Tour de Malá Skála</t>
  </si>
  <si>
    <t>Průcha Bedřich</t>
  </si>
  <si>
    <t>Cykloservex Duratec</t>
  </si>
  <si>
    <t>Kleiner Robert</t>
  </si>
  <si>
    <t>Nováček Petr</t>
  </si>
  <si>
    <t>CK Vinohradské šlapky</t>
  </si>
  <si>
    <t xml:space="preserve"> </t>
  </si>
  <si>
    <t>Gýra František</t>
  </si>
  <si>
    <t>Moto-kolo Litvínov</t>
  </si>
  <si>
    <t>Svoboda Jaromír</t>
  </si>
  <si>
    <t>Krupička Vlastimil</t>
  </si>
  <si>
    <t>TJ Lokomotiva Nymburk</t>
  </si>
  <si>
    <t>Novota Jan</t>
  </si>
  <si>
    <t>KCL Kooperativa Liberec</t>
  </si>
  <si>
    <t>Killinger Ludvík</t>
  </si>
  <si>
    <t>Weber Roman</t>
  </si>
  <si>
    <t>Landa František</t>
  </si>
  <si>
    <t>Petr Pavel</t>
  </si>
  <si>
    <t>Vohník Stanislav</t>
  </si>
  <si>
    <t>AC Sparta Praha</t>
  </si>
  <si>
    <t>Hruška Jan</t>
  </si>
  <si>
    <t>Kosák Stanislav</t>
  </si>
  <si>
    <t>Reichelt Rudolf</t>
  </si>
  <si>
    <t>SK Maxbike</t>
  </si>
  <si>
    <t>Jeřábek Petr</t>
  </si>
  <si>
    <t>Prestige cycling team</t>
  </si>
  <si>
    <t>Škoda Jaroslav</t>
  </si>
  <si>
    <t>Kubín Igor</t>
  </si>
  <si>
    <t>Vosyka Richard</t>
  </si>
  <si>
    <t>Hacaj Oldřich</t>
  </si>
  <si>
    <t>KL sport Most</t>
  </si>
  <si>
    <t>Trsek Václav</t>
  </si>
  <si>
    <t>Michel Herbert</t>
  </si>
  <si>
    <t>Kola Brabec Rumburk</t>
  </si>
  <si>
    <t>Čapek Jiří</t>
  </si>
  <si>
    <t>Šorm Petr</t>
  </si>
  <si>
    <t xml:space="preserve">Šustr Miroslav </t>
  </si>
  <si>
    <t>RICOH Impromat Tábor</t>
  </si>
  <si>
    <t>Cyklo Kladno</t>
  </si>
  <si>
    <t>Hanus Miroslav</t>
  </si>
  <si>
    <t>Cholinský Jindřich</t>
  </si>
  <si>
    <t>Kopecký Václav</t>
  </si>
  <si>
    <t>Koloc Josef</t>
  </si>
  <si>
    <t>Prach Karel</t>
  </si>
  <si>
    <t>Cyklosport Kern</t>
  </si>
  <si>
    <t>Mattuš Milan</t>
  </si>
  <si>
    <t>Pokr Pardubice</t>
  </si>
  <si>
    <t>Vratislavice 26.6.2015</t>
  </si>
  <si>
    <t>počasí : zataženo, déšť, 15 st. C.</t>
  </si>
  <si>
    <t>hromadný závod - 75, 60, 45 a 30 km</t>
  </si>
  <si>
    <t>Šírek Adrian</t>
  </si>
  <si>
    <t>KC Kooperativa SG</t>
  </si>
  <si>
    <t>Andrš Jakub</t>
  </si>
  <si>
    <t>Eleven Merecedes Mitas</t>
  </si>
  <si>
    <t>Hradecký Jaroslav</t>
  </si>
  <si>
    <t>Dudek Tomáš</t>
  </si>
  <si>
    <t>Kolo-park.cz</t>
  </si>
  <si>
    <t>Bradna Václav</t>
  </si>
  <si>
    <t>CK Šluknovsko - Bicykl Kříž</t>
  </si>
  <si>
    <t>Makowski Michael</t>
  </si>
  <si>
    <t>ACT Quest</t>
  </si>
  <si>
    <t>CK Kolokrám</t>
  </si>
  <si>
    <t>Dobiášovský Pavel</t>
  </si>
  <si>
    <t>TJ Jiskra Nový Bydžov</t>
  </si>
  <si>
    <t>Bělecký Petr</t>
  </si>
  <si>
    <t>Superior Cyklofit team</t>
  </si>
  <si>
    <t>Veselý Pavel</t>
  </si>
  <si>
    <t>Eger Emil</t>
  </si>
  <si>
    <t>Dexter cycling</t>
  </si>
  <si>
    <t>Nádvorník Jan</t>
  </si>
  <si>
    <t>Děčín</t>
  </si>
  <si>
    <t>Šťastný Petr</t>
  </si>
  <si>
    <t>Cíl Tomáš</t>
  </si>
  <si>
    <t>Kategorie : Muži 19 - 29 let, 5 kol</t>
  </si>
  <si>
    <t>Kategorie : Muži 30 - 39 let, 5 kol</t>
  </si>
  <si>
    <t>Kategorie : Muži 40 - 49 let, 5 kol</t>
  </si>
  <si>
    <t>Čapek Jan</t>
  </si>
  <si>
    <t>SK Skivelo</t>
  </si>
  <si>
    <t>Čičko Jiří</t>
  </si>
  <si>
    <t>Svoboda Jakub</t>
  </si>
  <si>
    <t>Dlab Jaroslav</t>
  </si>
  <si>
    <t>Macháček Jakub</t>
  </si>
  <si>
    <t>Motörhead Forever</t>
  </si>
  <si>
    <t>Guse Michal</t>
  </si>
  <si>
    <t>Hofman Rostislav</t>
  </si>
  <si>
    <t>Seidl Robert</t>
  </si>
  <si>
    <t>SL ČR</t>
  </si>
  <si>
    <t>Kategorie : Muži 40 - 49 let, 4 kola</t>
  </si>
  <si>
    <t>Kategorie : Muži 50 - 59 let, 3 kola</t>
  </si>
  <si>
    <t>Holas Jiří</t>
  </si>
  <si>
    <t>Cyklopoint Jičín</t>
  </si>
  <si>
    <t>Hájek Stanislav</t>
  </si>
  <si>
    <t>Jurečka Jiří</t>
  </si>
  <si>
    <t>Polabští cyklisté</t>
  </si>
  <si>
    <t>Kudrnáč Miroslav</t>
  </si>
  <si>
    <t>Lauda Pavel</t>
  </si>
  <si>
    <t xml:space="preserve">Šváb Přemysl </t>
  </si>
  <si>
    <t>Rieger Jiří</t>
  </si>
  <si>
    <t>Spartak Vrchlabí</t>
  </si>
  <si>
    <t>Krummer Radoslav</t>
  </si>
  <si>
    <t>Slavia Karlovy Vary</t>
  </si>
  <si>
    <t>Kategorie : Muži nad 60 let, 2 kola</t>
  </si>
  <si>
    <t>Eleven Mercedes Mitas</t>
  </si>
  <si>
    <t>Bendl Jaroslav</t>
  </si>
  <si>
    <t>Collm racing team</t>
  </si>
  <si>
    <t>Caska Vladimír</t>
  </si>
  <si>
    <t>Runge Reinhard</t>
  </si>
  <si>
    <t>Fahrrad club Berlin</t>
  </si>
  <si>
    <t>Mojžíš Jaromír</t>
  </si>
  <si>
    <t>Jízdní kola Mojžíš</t>
  </si>
  <si>
    <t>Bečka Václav</t>
  </si>
  <si>
    <t>Schneider Hans</t>
  </si>
  <si>
    <t>Kbely cycling team</t>
  </si>
  <si>
    <t>Koloshop team</t>
  </si>
  <si>
    <t>Frič Miroslav</t>
  </si>
  <si>
    <t>Kranski Kunibert</t>
  </si>
  <si>
    <t>Hájek Jan</t>
  </si>
  <si>
    <t>Kopal Zdeněk</t>
  </si>
  <si>
    <t>TJ Plamen Chodov</t>
  </si>
  <si>
    <t>Kategorie : Ženy, 3 kola</t>
  </si>
  <si>
    <t>Kategorie : Ženy, 2 kola</t>
  </si>
  <si>
    <t>Faloutová Kateřina</t>
  </si>
  <si>
    <t>Vlčí Hora</t>
  </si>
  <si>
    <t>Dubnová Jana</t>
  </si>
  <si>
    <t>Vávrová Lenka</t>
  </si>
  <si>
    <t>Hodáňová Jitka</t>
  </si>
  <si>
    <t>SK Prima Polička</t>
  </si>
  <si>
    <t>Mojžíšová Jaroslava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</si>
</sst>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1" fontId="0" fillId="0" borderId="0" xfId="0" applyNumberForma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">
      <selection activeCell="I47" sqref="I47"/>
    </sheetView>
  </sheetViews>
  <sheetFormatPr defaultColWidth="9.140625" defaultRowHeight="15"/>
  <cols>
    <col min="1" max="1" width="5.00390625" style="0" customWidth="1"/>
    <col min="2" max="2" width="19.421875" style="0" customWidth="1"/>
    <col min="3" max="3" width="25.57421875" style="0" customWidth="1"/>
    <col min="4" max="4" width="6.8515625" style="4" customWidth="1"/>
    <col min="5" max="5" width="8.00390625" style="0" customWidth="1"/>
    <col min="6" max="6" width="11.140625" style="0" customWidth="1"/>
    <col min="7" max="7" width="11.7109375" style="0" customWidth="1"/>
    <col min="8" max="8" width="12.421875" style="0" customWidth="1"/>
  </cols>
  <sheetData>
    <row r="1" spans="1:4" s="2" customFormat="1" ht="21">
      <c r="A1" s="2" t="s">
        <v>35</v>
      </c>
      <c r="D1" s="6"/>
    </row>
    <row r="2" spans="1:4" s="1" customFormat="1" ht="15">
      <c r="A2" s="1" t="s">
        <v>84</v>
      </c>
      <c r="D2" s="5"/>
    </row>
    <row r="3" spans="1:4" s="1" customFormat="1" ht="15">
      <c r="A3" s="1" t="s">
        <v>82</v>
      </c>
      <c r="D3" s="5"/>
    </row>
    <row r="4" spans="1:4" s="1" customFormat="1" ht="15">
      <c r="A4" s="1" t="s">
        <v>83</v>
      </c>
      <c r="D4" s="5"/>
    </row>
    <row r="6" ht="15.75">
      <c r="A6" s="3" t="s">
        <v>108</v>
      </c>
    </row>
    <row r="7" spans="1:8" s="1" customFormat="1" ht="15">
      <c r="A7" s="1" t="s">
        <v>0</v>
      </c>
      <c r="B7" s="1" t="s">
        <v>1</v>
      </c>
      <c r="C7" s="1" t="s">
        <v>2</v>
      </c>
      <c r="D7" s="5" t="s">
        <v>3</v>
      </c>
      <c r="E7" s="1" t="s">
        <v>4</v>
      </c>
      <c r="F7" s="1" t="s">
        <v>13</v>
      </c>
      <c r="G7" s="1" t="s">
        <v>14</v>
      </c>
      <c r="H7" s="1" t="s">
        <v>15</v>
      </c>
    </row>
    <row r="8" spans="1:8" s="9" customFormat="1" ht="15">
      <c r="A8" s="9">
        <v>1</v>
      </c>
      <c r="B8" s="9" t="s">
        <v>85</v>
      </c>
      <c r="C8" s="9" t="s">
        <v>86</v>
      </c>
      <c r="D8" s="8">
        <v>1996</v>
      </c>
      <c r="E8" s="10">
        <v>0.09612268518518519</v>
      </c>
      <c r="F8" s="8">
        <v>100</v>
      </c>
      <c r="G8" s="8">
        <v>6</v>
      </c>
      <c r="H8" s="11">
        <f aca="true" t="shared" si="0" ref="H8:H13">SUM(F8:G8)</f>
        <v>106</v>
      </c>
    </row>
    <row r="9" spans="1:8" s="9" customFormat="1" ht="15">
      <c r="A9" s="9">
        <v>2</v>
      </c>
      <c r="B9" s="9" t="s">
        <v>45</v>
      </c>
      <c r="C9" s="9" t="s">
        <v>46</v>
      </c>
      <c r="D9" s="8">
        <v>1990</v>
      </c>
      <c r="E9" s="10">
        <v>0.09773148148148147</v>
      </c>
      <c r="F9" s="8">
        <v>90</v>
      </c>
      <c r="G9" s="8">
        <v>5</v>
      </c>
      <c r="H9" s="11">
        <f t="shared" si="0"/>
        <v>95</v>
      </c>
    </row>
    <row r="10" spans="1:8" s="9" customFormat="1" ht="15">
      <c r="A10" s="9">
        <v>3</v>
      </c>
      <c r="B10" s="9" t="s">
        <v>87</v>
      </c>
      <c r="C10" s="9" t="s">
        <v>88</v>
      </c>
      <c r="D10" s="8">
        <v>1996</v>
      </c>
      <c r="E10" s="10">
        <v>0.10136574074074074</v>
      </c>
      <c r="F10" s="8">
        <v>80</v>
      </c>
      <c r="G10" s="8">
        <v>4</v>
      </c>
      <c r="H10" s="11">
        <f t="shared" si="0"/>
        <v>84</v>
      </c>
    </row>
    <row r="11" spans="1:8" s="9" customFormat="1" ht="15">
      <c r="A11" s="9">
        <v>4</v>
      </c>
      <c r="B11" s="9" t="s">
        <v>89</v>
      </c>
      <c r="C11" s="9" t="s">
        <v>48</v>
      </c>
      <c r="D11" s="8">
        <v>1996</v>
      </c>
      <c r="E11" s="10">
        <v>0.10136574074074074</v>
      </c>
      <c r="F11" s="8">
        <v>70</v>
      </c>
      <c r="G11" s="8">
        <v>3</v>
      </c>
      <c r="H11" s="11">
        <f t="shared" si="0"/>
        <v>73</v>
      </c>
    </row>
    <row r="12" spans="1:8" s="9" customFormat="1" ht="15">
      <c r="A12" s="9">
        <v>5</v>
      </c>
      <c r="B12" s="9" t="s">
        <v>90</v>
      </c>
      <c r="C12" s="9" t="s">
        <v>91</v>
      </c>
      <c r="D12" s="8">
        <v>1988</v>
      </c>
      <c r="E12" s="10">
        <v>0.10136574074074074</v>
      </c>
      <c r="F12" s="8">
        <v>60</v>
      </c>
      <c r="G12" s="8">
        <v>2</v>
      </c>
      <c r="H12" s="11">
        <f t="shared" si="0"/>
        <v>62</v>
      </c>
    </row>
    <row r="13" spans="1:8" s="9" customFormat="1" ht="15">
      <c r="A13" s="9">
        <v>6</v>
      </c>
      <c r="B13" s="9" t="s">
        <v>44</v>
      </c>
      <c r="C13" s="9" t="s">
        <v>9</v>
      </c>
      <c r="D13" s="8">
        <v>1996</v>
      </c>
      <c r="E13" s="10">
        <v>0.10145833333333333</v>
      </c>
      <c r="F13" s="8">
        <v>55</v>
      </c>
      <c r="G13" s="8">
        <v>1</v>
      </c>
      <c r="H13" s="11">
        <f t="shared" si="0"/>
        <v>56</v>
      </c>
    </row>
    <row r="15" ht="15.75">
      <c r="A15" s="3" t="s">
        <v>109</v>
      </c>
    </row>
    <row r="16" spans="1:8" ht="15">
      <c r="A16" s="1" t="s">
        <v>0</v>
      </c>
      <c r="B16" s="1" t="s">
        <v>1</v>
      </c>
      <c r="C16" s="1" t="s">
        <v>2</v>
      </c>
      <c r="D16" s="5" t="s">
        <v>3</v>
      </c>
      <c r="E16" s="1" t="s">
        <v>4</v>
      </c>
      <c r="F16" s="1" t="s">
        <v>13</v>
      </c>
      <c r="G16" s="1" t="s">
        <v>14</v>
      </c>
      <c r="H16" s="1" t="s">
        <v>15</v>
      </c>
    </row>
    <row r="17" spans="1:8" s="9" customFormat="1" ht="15">
      <c r="A17" s="9">
        <v>1</v>
      </c>
      <c r="B17" s="9" t="s">
        <v>17</v>
      </c>
      <c r="C17" s="9" t="s">
        <v>88</v>
      </c>
      <c r="D17" s="8">
        <v>1986</v>
      </c>
      <c r="E17" s="10">
        <v>0.09486111111111112</v>
      </c>
      <c r="F17" s="8">
        <v>100</v>
      </c>
      <c r="G17" s="8">
        <v>15</v>
      </c>
      <c r="H17" s="11">
        <f>SUM(F17:G17)</f>
        <v>115</v>
      </c>
    </row>
    <row r="18" spans="1:8" s="9" customFormat="1" ht="15">
      <c r="A18" s="9">
        <v>2</v>
      </c>
      <c r="B18" s="9" t="s">
        <v>31</v>
      </c>
      <c r="C18" s="9" t="s">
        <v>7</v>
      </c>
      <c r="D18" s="8">
        <v>1980</v>
      </c>
      <c r="E18" s="10">
        <v>0.10059027777777778</v>
      </c>
      <c r="F18" s="8">
        <v>90</v>
      </c>
      <c r="G18" s="8">
        <v>14</v>
      </c>
      <c r="H18" s="11">
        <f>SUM(F18:G18)</f>
        <v>104</v>
      </c>
    </row>
    <row r="19" spans="1:8" s="9" customFormat="1" ht="15">
      <c r="A19" s="9">
        <v>3</v>
      </c>
      <c r="B19" s="9" t="s">
        <v>92</v>
      </c>
      <c r="C19" s="9" t="s">
        <v>48</v>
      </c>
      <c r="D19" s="8">
        <v>1980</v>
      </c>
      <c r="E19" s="10">
        <v>0.10371527777777778</v>
      </c>
      <c r="F19" s="8">
        <v>80</v>
      </c>
      <c r="G19" s="8">
        <v>13</v>
      </c>
      <c r="H19" s="11">
        <f aca="true" t="shared" si="1" ref="H19:H31">SUM(F19:G19)</f>
        <v>93</v>
      </c>
    </row>
    <row r="20" spans="1:8" s="9" customFormat="1" ht="15">
      <c r="A20" s="9">
        <v>4</v>
      </c>
      <c r="B20" s="9" t="s">
        <v>47</v>
      </c>
      <c r="C20" s="9" t="s">
        <v>93</v>
      </c>
      <c r="D20" s="8">
        <v>1981</v>
      </c>
      <c r="E20" s="10">
        <v>0.10371527777777778</v>
      </c>
      <c r="F20" s="8">
        <v>70</v>
      </c>
      <c r="G20" s="8">
        <v>12</v>
      </c>
      <c r="H20" s="11">
        <f t="shared" si="1"/>
        <v>82</v>
      </c>
    </row>
    <row r="21" spans="1:8" s="9" customFormat="1" ht="15">
      <c r="A21" s="9">
        <v>5</v>
      </c>
      <c r="B21" s="9" t="s">
        <v>49</v>
      </c>
      <c r="C21" s="9" t="s">
        <v>19</v>
      </c>
      <c r="D21" s="8">
        <v>1977</v>
      </c>
      <c r="E21" s="10">
        <v>0.10679398148148149</v>
      </c>
      <c r="F21" s="8">
        <v>60</v>
      </c>
      <c r="G21" s="8">
        <v>11</v>
      </c>
      <c r="H21" s="11">
        <f t="shared" si="1"/>
        <v>71</v>
      </c>
    </row>
    <row r="22" spans="1:8" s="9" customFormat="1" ht="15">
      <c r="A22" s="9">
        <v>6</v>
      </c>
      <c r="B22" s="9" t="s">
        <v>94</v>
      </c>
      <c r="C22" s="9" t="s">
        <v>95</v>
      </c>
      <c r="D22" s="8">
        <v>1986</v>
      </c>
      <c r="E22" s="10">
        <v>0.10680555555555556</v>
      </c>
      <c r="F22" s="8">
        <v>55</v>
      </c>
      <c r="G22" s="8">
        <v>10</v>
      </c>
      <c r="H22" s="11">
        <f t="shared" si="1"/>
        <v>65</v>
      </c>
    </row>
    <row r="23" spans="1:8" s="9" customFormat="1" ht="15">
      <c r="A23" s="9">
        <v>7</v>
      </c>
      <c r="B23" s="9" t="s">
        <v>23</v>
      </c>
      <c r="C23" s="9" t="s">
        <v>96</v>
      </c>
      <c r="D23" s="8">
        <v>1977</v>
      </c>
      <c r="E23" s="10">
        <v>0.10741898148148148</v>
      </c>
      <c r="F23" s="8">
        <v>50</v>
      </c>
      <c r="G23" s="8">
        <v>9</v>
      </c>
      <c r="H23" s="11">
        <f t="shared" si="1"/>
        <v>59</v>
      </c>
    </row>
    <row r="24" spans="1:8" s="9" customFormat="1" ht="15">
      <c r="A24" s="9">
        <v>8</v>
      </c>
      <c r="B24" s="9" t="s">
        <v>97</v>
      </c>
      <c r="C24" s="9" t="s">
        <v>98</v>
      </c>
      <c r="D24" s="8">
        <v>1981</v>
      </c>
      <c r="E24" s="10">
        <v>0.11226851851851853</v>
      </c>
      <c r="F24" s="8">
        <v>45</v>
      </c>
      <c r="G24" s="8">
        <v>8</v>
      </c>
      <c r="H24" s="11">
        <f t="shared" si="1"/>
        <v>53</v>
      </c>
    </row>
    <row r="25" spans="1:8" s="9" customFormat="1" ht="15">
      <c r="A25" s="9">
        <v>9</v>
      </c>
      <c r="B25" s="9" t="s">
        <v>99</v>
      </c>
      <c r="C25" s="9" t="s">
        <v>100</v>
      </c>
      <c r="D25" s="8">
        <v>1985</v>
      </c>
      <c r="E25" s="10">
        <v>0.11439814814814815</v>
      </c>
      <c r="F25" s="8">
        <v>40</v>
      </c>
      <c r="G25" s="8">
        <v>7</v>
      </c>
      <c r="H25" s="11">
        <f t="shared" si="1"/>
        <v>47</v>
      </c>
    </row>
    <row r="26" spans="1:8" s="9" customFormat="1" ht="15">
      <c r="A26" s="9">
        <v>10</v>
      </c>
      <c r="B26" s="9" t="s">
        <v>101</v>
      </c>
      <c r="C26" s="9" t="s">
        <v>9</v>
      </c>
      <c r="D26" s="8">
        <v>1981</v>
      </c>
      <c r="E26" s="10">
        <v>0.11543981481481481</v>
      </c>
      <c r="F26" s="8">
        <v>35</v>
      </c>
      <c r="G26" s="8">
        <v>6</v>
      </c>
      <c r="H26" s="11">
        <f t="shared" si="1"/>
        <v>41</v>
      </c>
    </row>
    <row r="27" spans="1:8" s="9" customFormat="1" ht="15">
      <c r="A27" s="9">
        <v>11</v>
      </c>
      <c r="B27" s="9" t="s">
        <v>102</v>
      </c>
      <c r="C27" s="9" t="s">
        <v>103</v>
      </c>
      <c r="D27" s="8">
        <v>1978</v>
      </c>
      <c r="E27" s="10">
        <v>0.11605324074074075</v>
      </c>
      <c r="F27" s="8">
        <v>30</v>
      </c>
      <c r="G27" s="8">
        <v>5</v>
      </c>
      <c r="H27" s="11">
        <f t="shared" si="1"/>
        <v>35</v>
      </c>
    </row>
    <row r="28" spans="1:8" s="9" customFormat="1" ht="15">
      <c r="A28" s="9">
        <v>12</v>
      </c>
      <c r="B28" s="9" t="s">
        <v>104</v>
      </c>
      <c r="C28" s="9" t="s">
        <v>105</v>
      </c>
      <c r="D28" s="8">
        <v>1979</v>
      </c>
      <c r="E28" s="10">
        <v>0.11706018518518518</v>
      </c>
      <c r="F28" s="8">
        <v>25</v>
      </c>
      <c r="G28" s="8">
        <v>4</v>
      </c>
      <c r="H28" s="11">
        <f t="shared" si="1"/>
        <v>29</v>
      </c>
    </row>
    <row r="29" spans="1:8" s="9" customFormat="1" ht="15">
      <c r="A29" s="9">
        <v>13</v>
      </c>
      <c r="B29" s="9" t="s">
        <v>106</v>
      </c>
      <c r="C29" s="9" t="s">
        <v>103</v>
      </c>
      <c r="D29" s="8">
        <v>1979</v>
      </c>
      <c r="E29" s="10">
        <v>0.12087962962962963</v>
      </c>
      <c r="F29" s="8">
        <v>20</v>
      </c>
      <c r="G29" s="8">
        <v>3</v>
      </c>
      <c r="H29" s="11">
        <f t="shared" si="1"/>
        <v>23</v>
      </c>
    </row>
    <row r="30" spans="1:8" s="9" customFormat="1" ht="15">
      <c r="A30" s="9">
        <v>14</v>
      </c>
      <c r="B30" s="9" t="s">
        <v>50</v>
      </c>
      <c r="D30" s="8">
        <v>1977</v>
      </c>
      <c r="E30" s="10">
        <v>0.12228009259259259</v>
      </c>
      <c r="F30" s="8">
        <v>15</v>
      </c>
      <c r="G30" s="8">
        <v>2</v>
      </c>
      <c r="H30" s="11">
        <f t="shared" si="1"/>
        <v>17</v>
      </c>
    </row>
    <row r="31" spans="1:8" s="9" customFormat="1" ht="15">
      <c r="A31" s="9">
        <v>15</v>
      </c>
      <c r="B31" s="9" t="s">
        <v>107</v>
      </c>
      <c r="C31" s="9" t="s">
        <v>41</v>
      </c>
      <c r="D31" s="8">
        <v>1977</v>
      </c>
      <c r="E31" s="10">
        <v>0.13116898148148148</v>
      </c>
      <c r="F31" s="8">
        <v>10</v>
      </c>
      <c r="G31" s="8">
        <v>1</v>
      </c>
      <c r="H31" s="11">
        <f t="shared" si="1"/>
        <v>11</v>
      </c>
    </row>
    <row r="32" spans="4:8" s="9" customFormat="1" ht="15">
      <c r="D32" s="8"/>
      <c r="E32" s="10"/>
      <c r="F32" s="8"/>
      <c r="G32" s="8"/>
      <c r="H32" s="11"/>
    </row>
    <row r="33" ht="15.75">
      <c r="A33" s="3" t="s">
        <v>110</v>
      </c>
    </row>
    <row r="34" spans="1:8" s="1" customFormat="1" ht="15">
      <c r="A34" s="1" t="s">
        <v>0</v>
      </c>
      <c r="B34" s="1" t="s">
        <v>1</v>
      </c>
      <c r="C34" s="1" t="s">
        <v>2</v>
      </c>
      <c r="D34" s="5" t="s">
        <v>3</v>
      </c>
      <c r="E34" s="1" t="s">
        <v>4</v>
      </c>
      <c r="F34" s="1" t="s">
        <v>13</v>
      </c>
      <c r="G34" s="1" t="s">
        <v>14</v>
      </c>
      <c r="H34" s="1" t="s">
        <v>15</v>
      </c>
    </row>
    <row r="35" spans="1:8" s="9" customFormat="1" ht="15">
      <c r="A35" s="9">
        <v>1</v>
      </c>
      <c r="B35" s="9" t="s">
        <v>36</v>
      </c>
      <c r="C35" s="9" t="s">
        <v>37</v>
      </c>
      <c r="D35" s="8">
        <v>1973</v>
      </c>
      <c r="E35" s="10">
        <v>0.10059027777777778</v>
      </c>
      <c r="F35" s="8">
        <v>100</v>
      </c>
      <c r="G35" s="8">
        <v>1</v>
      </c>
      <c r="H35" s="11">
        <f>SUM(F35:G35)</f>
        <v>101</v>
      </c>
    </row>
    <row r="36" spans="4:8" s="9" customFormat="1" ht="15">
      <c r="D36" s="8"/>
      <c r="E36" s="10"/>
      <c r="F36" s="8"/>
      <c r="G36" s="8"/>
      <c r="H36" s="11"/>
    </row>
    <row r="37" ht="15.75">
      <c r="A37" s="3" t="s">
        <v>122</v>
      </c>
    </row>
    <row r="38" spans="1:8" s="1" customFormat="1" ht="15">
      <c r="A38" s="1" t="s">
        <v>0</v>
      </c>
      <c r="B38" s="1" t="s">
        <v>1</v>
      </c>
      <c r="C38" s="1" t="s">
        <v>2</v>
      </c>
      <c r="D38" s="5" t="s">
        <v>3</v>
      </c>
      <c r="E38" s="1" t="s">
        <v>4</v>
      </c>
      <c r="F38" s="1" t="s">
        <v>13</v>
      </c>
      <c r="G38" s="1" t="s">
        <v>14</v>
      </c>
      <c r="H38" s="1" t="s">
        <v>15</v>
      </c>
    </row>
    <row r="39" spans="1:8" s="9" customFormat="1" ht="15">
      <c r="A39" s="9">
        <v>1</v>
      </c>
      <c r="B39" s="9" t="s">
        <v>51</v>
      </c>
      <c r="C39" s="9" t="s">
        <v>48</v>
      </c>
      <c r="D39" s="8">
        <v>1974</v>
      </c>
      <c r="E39" s="10">
        <v>0.08108796296296296</v>
      </c>
      <c r="F39" s="8">
        <v>100</v>
      </c>
      <c r="G39" s="8">
        <v>16</v>
      </c>
      <c r="H39" s="11">
        <f>SUM(F39:G39)</f>
        <v>116</v>
      </c>
    </row>
    <row r="40" spans="1:8" s="9" customFormat="1" ht="15">
      <c r="A40" s="9">
        <v>2</v>
      </c>
      <c r="B40" s="9" t="s">
        <v>52</v>
      </c>
      <c r="C40" s="9" t="s">
        <v>26</v>
      </c>
      <c r="D40" s="8">
        <v>1969</v>
      </c>
      <c r="E40" s="10">
        <v>0.08112268518518519</v>
      </c>
      <c r="F40" s="8">
        <v>90</v>
      </c>
      <c r="G40" s="8">
        <v>15</v>
      </c>
      <c r="H40" s="11">
        <f aca="true" t="shared" si="2" ref="H40:H54">SUM(F40:G40)</f>
        <v>105</v>
      </c>
    </row>
    <row r="41" spans="1:8" s="9" customFormat="1" ht="15">
      <c r="A41" s="9">
        <v>3</v>
      </c>
      <c r="B41" s="9" t="s">
        <v>20</v>
      </c>
      <c r="C41" s="9" t="s">
        <v>19</v>
      </c>
      <c r="D41" s="8">
        <v>1970</v>
      </c>
      <c r="E41" s="10">
        <v>0.08278935185185186</v>
      </c>
      <c r="F41" s="8">
        <v>80</v>
      </c>
      <c r="G41" s="8">
        <v>14</v>
      </c>
      <c r="H41" s="11">
        <f t="shared" si="2"/>
        <v>94</v>
      </c>
    </row>
    <row r="42" spans="1:8" s="9" customFormat="1" ht="15">
      <c r="A42" s="9">
        <v>4</v>
      </c>
      <c r="B42" s="9" t="s">
        <v>111</v>
      </c>
      <c r="C42" s="9" t="s">
        <v>112</v>
      </c>
      <c r="D42" s="8">
        <v>1973</v>
      </c>
      <c r="E42" s="10">
        <v>0.08304398148148148</v>
      </c>
      <c r="F42" s="8">
        <v>70</v>
      </c>
      <c r="G42" s="8">
        <v>13</v>
      </c>
      <c r="H42" s="11">
        <f t="shared" si="2"/>
        <v>83</v>
      </c>
    </row>
    <row r="43" spans="1:8" s="9" customFormat="1" ht="15">
      <c r="A43" s="9">
        <v>5</v>
      </c>
      <c r="B43" s="9" t="s">
        <v>113</v>
      </c>
      <c r="C43" s="9" t="s">
        <v>7</v>
      </c>
      <c r="D43" s="8">
        <v>1975</v>
      </c>
      <c r="E43" s="10">
        <v>0.08356481481481481</v>
      </c>
      <c r="F43" s="8">
        <v>60</v>
      </c>
      <c r="G43" s="8">
        <v>12</v>
      </c>
      <c r="H43" s="11">
        <f t="shared" si="2"/>
        <v>72</v>
      </c>
    </row>
    <row r="44" spans="1:8" s="9" customFormat="1" ht="15">
      <c r="A44" s="9">
        <v>6</v>
      </c>
      <c r="B44" s="9" t="s">
        <v>57</v>
      </c>
      <c r="C44" s="9" t="s">
        <v>9</v>
      </c>
      <c r="D44" s="8">
        <v>1971</v>
      </c>
      <c r="E44" s="10">
        <v>0.08443287037037038</v>
      </c>
      <c r="F44" s="8">
        <v>55</v>
      </c>
      <c r="G44" s="8">
        <v>11</v>
      </c>
      <c r="H44" s="11">
        <f t="shared" si="2"/>
        <v>66</v>
      </c>
    </row>
    <row r="45" spans="1:8" s="9" customFormat="1" ht="15" customHeight="1">
      <c r="A45" s="9">
        <v>7</v>
      </c>
      <c r="B45" s="9" t="s">
        <v>114</v>
      </c>
      <c r="C45" s="9" t="s">
        <v>96</v>
      </c>
      <c r="D45" s="8">
        <v>1975</v>
      </c>
      <c r="E45" s="10">
        <v>0.08516203703703705</v>
      </c>
      <c r="F45" s="8">
        <v>50</v>
      </c>
      <c r="G45" s="8">
        <v>10</v>
      </c>
      <c r="H45" s="11">
        <f t="shared" si="2"/>
        <v>60</v>
      </c>
    </row>
    <row r="46" spans="1:8" s="9" customFormat="1" ht="15">
      <c r="A46" s="9">
        <v>8</v>
      </c>
      <c r="B46" s="9" t="s">
        <v>55</v>
      </c>
      <c r="C46" s="9" t="s">
        <v>48</v>
      </c>
      <c r="D46" s="8">
        <v>1969</v>
      </c>
      <c r="E46" s="10">
        <v>0.08525462962962964</v>
      </c>
      <c r="F46" s="8">
        <v>45</v>
      </c>
      <c r="G46" s="8">
        <v>9</v>
      </c>
      <c r="H46" s="11">
        <f t="shared" si="2"/>
        <v>54</v>
      </c>
    </row>
    <row r="47" spans="1:8" s="9" customFormat="1" ht="15">
      <c r="A47" s="9">
        <v>9</v>
      </c>
      <c r="B47" s="9" t="s">
        <v>115</v>
      </c>
      <c r="C47" s="9" t="s">
        <v>7</v>
      </c>
      <c r="D47" s="8">
        <v>1969</v>
      </c>
      <c r="E47" s="10">
        <v>0.08525462962962964</v>
      </c>
      <c r="F47" s="8">
        <v>40</v>
      </c>
      <c r="G47" s="8">
        <v>8</v>
      </c>
      <c r="H47" s="11">
        <f t="shared" si="2"/>
        <v>48</v>
      </c>
    </row>
    <row r="48" spans="1:8" s="9" customFormat="1" ht="15">
      <c r="A48" s="9">
        <v>10</v>
      </c>
      <c r="B48" s="9" t="s">
        <v>116</v>
      </c>
      <c r="C48" s="9" t="s">
        <v>117</v>
      </c>
      <c r="D48" s="8">
        <v>1971</v>
      </c>
      <c r="E48" s="10">
        <v>0.08550925925925927</v>
      </c>
      <c r="F48" s="8">
        <v>35</v>
      </c>
      <c r="G48" s="8">
        <v>7</v>
      </c>
      <c r="H48" s="11">
        <f t="shared" si="2"/>
        <v>42</v>
      </c>
    </row>
    <row r="49" spans="1:8" s="9" customFormat="1" ht="15">
      <c r="A49" s="9">
        <v>11</v>
      </c>
      <c r="B49" s="9" t="s">
        <v>8</v>
      </c>
      <c r="C49" s="9" t="s">
        <v>9</v>
      </c>
      <c r="D49" s="8">
        <v>1969</v>
      </c>
      <c r="E49" s="10">
        <v>0.090625</v>
      </c>
      <c r="F49" s="8">
        <v>30</v>
      </c>
      <c r="G49" s="8">
        <v>6</v>
      </c>
      <c r="H49" s="11">
        <f t="shared" si="2"/>
        <v>36</v>
      </c>
    </row>
    <row r="50" spans="1:8" s="9" customFormat="1" ht="15">
      <c r="A50" s="9">
        <v>12</v>
      </c>
      <c r="B50" s="9" t="s">
        <v>118</v>
      </c>
      <c r="C50" s="9" t="s">
        <v>18</v>
      </c>
      <c r="D50" s="8">
        <v>1976</v>
      </c>
      <c r="E50" s="10">
        <v>0.09322916666666665</v>
      </c>
      <c r="F50" s="8">
        <v>25</v>
      </c>
      <c r="G50" s="8">
        <v>5</v>
      </c>
      <c r="H50" s="11">
        <f t="shared" si="2"/>
        <v>30</v>
      </c>
    </row>
    <row r="51" spans="1:8" s="9" customFormat="1" ht="15">
      <c r="A51" s="9">
        <v>13</v>
      </c>
      <c r="B51" s="9" t="s">
        <v>119</v>
      </c>
      <c r="C51" s="9" t="s">
        <v>22</v>
      </c>
      <c r="D51" s="8">
        <v>1972</v>
      </c>
      <c r="E51" s="10">
        <v>0.09457175925925926</v>
      </c>
      <c r="F51" s="8">
        <v>20</v>
      </c>
      <c r="G51" s="8">
        <v>4</v>
      </c>
      <c r="H51" s="11">
        <f t="shared" si="2"/>
        <v>24</v>
      </c>
    </row>
    <row r="52" spans="1:8" s="9" customFormat="1" ht="15">
      <c r="A52" s="9">
        <v>14</v>
      </c>
      <c r="B52" s="9" t="s">
        <v>120</v>
      </c>
      <c r="C52" s="9" t="s">
        <v>121</v>
      </c>
      <c r="D52" s="8">
        <v>1967</v>
      </c>
      <c r="E52" s="10">
        <v>0.09667824074074073</v>
      </c>
      <c r="F52" s="8">
        <v>15</v>
      </c>
      <c r="G52" s="8">
        <v>3</v>
      </c>
      <c r="H52" s="11">
        <f t="shared" si="2"/>
        <v>18</v>
      </c>
    </row>
    <row r="53" spans="1:8" s="9" customFormat="1" ht="15">
      <c r="A53" s="9">
        <v>15</v>
      </c>
      <c r="B53" s="9" t="s">
        <v>39</v>
      </c>
      <c r="C53" s="9" t="s">
        <v>9</v>
      </c>
      <c r="D53" s="8">
        <v>1971</v>
      </c>
      <c r="E53" s="10">
        <v>0.09822916666666666</v>
      </c>
      <c r="F53" s="8">
        <v>10</v>
      </c>
      <c r="G53" s="8">
        <v>2</v>
      </c>
      <c r="H53" s="11">
        <f t="shared" si="2"/>
        <v>12</v>
      </c>
    </row>
    <row r="54" spans="1:8" s="9" customFormat="1" ht="15">
      <c r="A54" s="9">
        <v>16</v>
      </c>
      <c r="B54" s="9" t="s">
        <v>12</v>
      </c>
      <c r="C54" s="9" t="s">
        <v>58</v>
      </c>
      <c r="D54" s="8">
        <v>1971</v>
      </c>
      <c r="E54" s="10">
        <v>0.10171296296296296</v>
      </c>
      <c r="F54" s="8">
        <v>0</v>
      </c>
      <c r="G54" s="8">
        <v>1</v>
      </c>
      <c r="H54" s="11">
        <f t="shared" si="2"/>
        <v>1</v>
      </c>
    </row>
    <row r="55" spans="4:8" s="9" customFormat="1" ht="15">
      <c r="D55" s="8"/>
      <c r="E55" s="10"/>
      <c r="F55" s="8"/>
      <c r="G55" s="8"/>
      <c r="H55" s="11"/>
    </row>
    <row r="56" ht="15.75">
      <c r="A56" s="3" t="s">
        <v>123</v>
      </c>
    </row>
    <row r="57" spans="1:8" s="1" customFormat="1" ht="15">
      <c r="A57" s="1" t="s">
        <v>0</v>
      </c>
      <c r="B57" s="1" t="s">
        <v>1</v>
      </c>
      <c r="C57" s="1" t="s">
        <v>2</v>
      </c>
      <c r="D57" s="5" t="s">
        <v>3</v>
      </c>
      <c r="E57" s="1" t="s">
        <v>4</v>
      </c>
      <c r="F57" s="1" t="s">
        <v>13</v>
      </c>
      <c r="G57" s="1" t="s">
        <v>14</v>
      </c>
      <c r="H57" s="1" t="s">
        <v>15</v>
      </c>
    </row>
    <row r="58" spans="1:8" s="9" customFormat="1" ht="15">
      <c r="A58" s="9">
        <v>1</v>
      </c>
      <c r="B58" s="9" t="s">
        <v>32</v>
      </c>
      <c r="C58" s="9" t="s">
        <v>48</v>
      </c>
      <c r="D58" s="8">
        <v>1963</v>
      </c>
      <c r="E58" s="10">
        <v>0.060648148148148145</v>
      </c>
      <c r="F58" s="8">
        <v>100</v>
      </c>
      <c r="G58" s="8">
        <v>16</v>
      </c>
      <c r="H58" s="11">
        <f>SUM(F58:G58)</f>
        <v>116</v>
      </c>
    </row>
    <row r="59" spans="1:8" s="9" customFormat="1" ht="15">
      <c r="A59" s="9">
        <v>2</v>
      </c>
      <c r="B59" s="9" t="s">
        <v>21</v>
      </c>
      <c r="C59" s="9" t="s">
        <v>60</v>
      </c>
      <c r="D59" s="8">
        <v>1961</v>
      </c>
      <c r="E59" s="10">
        <v>0.0606712962962963</v>
      </c>
      <c r="F59" s="8">
        <v>90</v>
      </c>
      <c r="G59" s="8">
        <v>15</v>
      </c>
      <c r="H59" s="11">
        <f aca="true" t="shared" si="3" ref="H59:H73">SUM(F59:G59)</f>
        <v>105</v>
      </c>
    </row>
    <row r="60" spans="1:8" s="9" customFormat="1" ht="15">
      <c r="A60" s="9">
        <v>3</v>
      </c>
      <c r="B60" s="9" t="s">
        <v>53</v>
      </c>
      <c r="C60" s="9" t="s">
        <v>54</v>
      </c>
      <c r="D60" s="8">
        <v>1966</v>
      </c>
      <c r="E60" s="10">
        <v>0.060856481481481484</v>
      </c>
      <c r="F60" s="8">
        <v>80</v>
      </c>
      <c r="G60" s="8">
        <v>14</v>
      </c>
      <c r="H60" s="11">
        <f t="shared" si="3"/>
        <v>94</v>
      </c>
    </row>
    <row r="61" spans="1:8" s="9" customFormat="1" ht="15">
      <c r="A61" s="9">
        <v>4</v>
      </c>
      <c r="B61" s="9" t="s">
        <v>124</v>
      </c>
      <c r="C61" s="9" t="s">
        <v>125</v>
      </c>
      <c r="D61" s="8">
        <v>1958</v>
      </c>
      <c r="E61" s="10">
        <v>0.06087962962962964</v>
      </c>
      <c r="F61" s="8">
        <v>70</v>
      </c>
      <c r="G61" s="8">
        <v>13</v>
      </c>
      <c r="H61" s="11">
        <f t="shared" si="3"/>
        <v>83</v>
      </c>
    </row>
    <row r="62" spans="1:8" s="9" customFormat="1" ht="15">
      <c r="A62" s="9">
        <v>5</v>
      </c>
      <c r="B62" s="9" t="s">
        <v>38</v>
      </c>
      <c r="C62" s="9" t="s">
        <v>6</v>
      </c>
      <c r="D62" s="8">
        <v>1966</v>
      </c>
      <c r="E62" s="10">
        <v>0.0631712962962963</v>
      </c>
      <c r="F62" s="8">
        <v>60</v>
      </c>
      <c r="G62" s="8">
        <v>12</v>
      </c>
      <c r="H62" s="11">
        <f t="shared" si="3"/>
        <v>72</v>
      </c>
    </row>
    <row r="63" spans="1:8" s="9" customFormat="1" ht="15">
      <c r="A63" s="9">
        <v>6</v>
      </c>
      <c r="B63" s="9" t="s">
        <v>56</v>
      </c>
      <c r="C63" s="9" t="s">
        <v>48</v>
      </c>
      <c r="D63" s="8">
        <v>1966</v>
      </c>
      <c r="E63" s="10">
        <v>0.0631712962962963</v>
      </c>
      <c r="F63" s="8">
        <v>55</v>
      </c>
      <c r="G63" s="8">
        <v>11</v>
      </c>
      <c r="H63" s="11">
        <f t="shared" si="3"/>
        <v>66</v>
      </c>
    </row>
    <row r="64" spans="1:8" s="9" customFormat="1" ht="15">
      <c r="A64" s="9">
        <v>7</v>
      </c>
      <c r="B64" s="9" t="s">
        <v>126</v>
      </c>
      <c r="C64" s="9" t="s">
        <v>5</v>
      </c>
      <c r="D64" s="8">
        <v>1960</v>
      </c>
      <c r="E64" s="10">
        <v>0.06479166666666666</v>
      </c>
      <c r="F64" s="8">
        <v>50</v>
      </c>
      <c r="G64" s="8">
        <v>10</v>
      </c>
      <c r="H64" s="11">
        <f t="shared" si="3"/>
        <v>60</v>
      </c>
    </row>
    <row r="65" spans="1:8" s="9" customFormat="1" ht="15">
      <c r="A65" s="9">
        <v>8</v>
      </c>
      <c r="B65" s="9" t="s">
        <v>127</v>
      </c>
      <c r="C65" s="9" t="s">
        <v>128</v>
      </c>
      <c r="D65" s="8">
        <v>1966</v>
      </c>
      <c r="E65" s="10">
        <v>0.06480324074074074</v>
      </c>
      <c r="F65" s="8">
        <v>45</v>
      </c>
      <c r="G65" s="8">
        <v>9</v>
      </c>
      <c r="H65" s="11">
        <f t="shared" si="3"/>
        <v>54</v>
      </c>
    </row>
    <row r="66" spans="1:8" s="9" customFormat="1" ht="15">
      <c r="A66" s="9">
        <v>9</v>
      </c>
      <c r="B66" s="9" t="s">
        <v>129</v>
      </c>
      <c r="C66" s="9" t="s">
        <v>125</v>
      </c>
      <c r="D66" s="8">
        <v>1961</v>
      </c>
      <c r="E66" s="10">
        <v>0.06599537037037037</v>
      </c>
      <c r="F66" s="8">
        <v>40</v>
      </c>
      <c r="G66" s="8">
        <v>8</v>
      </c>
      <c r="H66" s="11">
        <f t="shared" si="3"/>
        <v>48</v>
      </c>
    </row>
    <row r="67" spans="1:8" s="9" customFormat="1" ht="15">
      <c r="A67" s="9">
        <v>10</v>
      </c>
      <c r="B67" s="9" t="s">
        <v>130</v>
      </c>
      <c r="C67" s="9" t="s">
        <v>40</v>
      </c>
      <c r="D67" s="8">
        <v>1963</v>
      </c>
      <c r="E67" s="10">
        <v>0.06761574074074074</v>
      </c>
      <c r="F67" s="8">
        <v>35</v>
      </c>
      <c r="G67" s="8">
        <v>7</v>
      </c>
      <c r="H67" s="11">
        <f t="shared" si="3"/>
        <v>42</v>
      </c>
    </row>
    <row r="68" spans="1:8" s="9" customFormat="1" ht="15">
      <c r="A68" s="9">
        <v>11</v>
      </c>
      <c r="B68" s="9" t="s">
        <v>131</v>
      </c>
      <c r="C68" s="9" t="s">
        <v>5</v>
      </c>
      <c r="D68" s="8">
        <v>1965</v>
      </c>
      <c r="E68" s="10">
        <v>0.06880787037037038</v>
      </c>
      <c r="F68" s="8">
        <v>30</v>
      </c>
      <c r="G68" s="8">
        <v>6</v>
      </c>
      <c r="H68" s="11">
        <f t="shared" si="3"/>
        <v>36</v>
      </c>
    </row>
    <row r="69" spans="1:8" s="9" customFormat="1" ht="15">
      <c r="A69" s="9">
        <v>12</v>
      </c>
      <c r="B69" s="9" t="s">
        <v>132</v>
      </c>
      <c r="C69" s="9" t="s">
        <v>133</v>
      </c>
      <c r="D69" s="8">
        <v>1962</v>
      </c>
      <c r="E69" s="15">
        <v>0.06890046296296297</v>
      </c>
      <c r="F69" s="8">
        <v>25</v>
      </c>
      <c r="G69" s="8">
        <v>5</v>
      </c>
      <c r="H69" s="11">
        <f t="shared" si="3"/>
        <v>30</v>
      </c>
    </row>
    <row r="70" spans="1:8" s="9" customFormat="1" ht="15">
      <c r="A70" s="9">
        <v>13</v>
      </c>
      <c r="B70" s="9" t="s">
        <v>61</v>
      </c>
      <c r="C70" s="9" t="s">
        <v>48</v>
      </c>
      <c r="D70" s="8">
        <v>1958</v>
      </c>
      <c r="E70" s="15">
        <v>0.0706712962962963</v>
      </c>
      <c r="F70" s="8">
        <v>20</v>
      </c>
      <c r="G70" s="8">
        <v>4</v>
      </c>
      <c r="H70" s="11">
        <f t="shared" si="3"/>
        <v>24</v>
      </c>
    </row>
    <row r="71" spans="1:8" s="9" customFormat="1" ht="15">
      <c r="A71" s="9">
        <v>14</v>
      </c>
      <c r="B71" s="9" t="s">
        <v>134</v>
      </c>
      <c r="C71" s="9" t="s">
        <v>135</v>
      </c>
      <c r="D71" s="8">
        <v>1958</v>
      </c>
      <c r="E71" s="15">
        <v>0.07445601851851852</v>
      </c>
      <c r="F71" s="8">
        <v>15</v>
      </c>
      <c r="G71" s="8">
        <v>3</v>
      </c>
      <c r="H71" s="11">
        <f t="shared" si="3"/>
        <v>18</v>
      </c>
    </row>
    <row r="72" spans="1:8" s="9" customFormat="1" ht="15">
      <c r="A72" s="9">
        <v>15</v>
      </c>
      <c r="B72" s="9" t="s">
        <v>11</v>
      </c>
      <c r="C72" s="9" t="s">
        <v>48</v>
      </c>
      <c r="D72" s="8">
        <v>1957</v>
      </c>
      <c r="E72" s="15">
        <v>0.0744675925925926</v>
      </c>
      <c r="F72" s="8">
        <v>10</v>
      </c>
      <c r="G72" s="8">
        <v>2</v>
      </c>
      <c r="H72" s="11">
        <f t="shared" si="3"/>
        <v>12</v>
      </c>
    </row>
    <row r="73" spans="1:8" s="9" customFormat="1" ht="15">
      <c r="A73" s="9">
        <v>16</v>
      </c>
      <c r="B73" s="9" t="s">
        <v>59</v>
      </c>
      <c r="C73" s="9" t="s">
        <v>48</v>
      </c>
      <c r="D73" s="8">
        <v>1966</v>
      </c>
      <c r="E73" s="15">
        <v>0.07172453703703703</v>
      </c>
      <c r="F73" s="8">
        <v>0</v>
      </c>
      <c r="G73" s="8">
        <v>1</v>
      </c>
      <c r="H73" s="11">
        <f t="shared" si="3"/>
        <v>1</v>
      </c>
    </row>
    <row r="74" spans="6:8" ht="15">
      <c r="F74" s="4"/>
      <c r="G74" s="4"/>
      <c r="H74" s="5"/>
    </row>
    <row r="75" ht="15.75">
      <c r="A75" s="3" t="s">
        <v>136</v>
      </c>
    </row>
    <row r="76" spans="1:8" s="1" customFormat="1" ht="15">
      <c r="A76" s="1" t="s">
        <v>0</v>
      </c>
      <c r="B76" s="1" t="s">
        <v>1</v>
      </c>
      <c r="C76" s="1" t="s">
        <v>2</v>
      </c>
      <c r="D76" s="5" t="s">
        <v>3</v>
      </c>
      <c r="E76" s="1" t="s">
        <v>4</v>
      </c>
      <c r="F76" s="1" t="s">
        <v>13</v>
      </c>
      <c r="G76" s="1" t="s">
        <v>14</v>
      </c>
      <c r="H76" s="1" t="s">
        <v>15</v>
      </c>
    </row>
    <row r="77" spans="1:8" s="9" customFormat="1" ht="15">
      <c r="A77" s="9">
        <v>1</v>
      </c>
      <c r="B77" s="9" t="s">
        <v>25</v>
      </c>
      <c r="C77" s="9" t="s">
        <v>48</v>
      </c>
      <c r="D77" s="8">
        <v>1948</v>
      </c>
      <c r="E77" s="10">
        <v>0.042835648148148144</v>
      </c>
      <c r="F77" s="8">
        <v>100</v>
      </c>
      <c r="G77" s="8">
        <v>34</v>
      </c>
      <c r="H77" s="11">
        <f>SUM(F77:G77)</f>
        <v>134</v>
      </c>
    </row>
    <row r="78" spans="1:8" s="9" customFormat="1" ht="15">
      <c r="A78" s="9">
        <v>2</v>
      </c>
      <c r="B78" s="9" t="s">
        <v>24</v>
      </c>
      <c r="C78" s="9" t="s">
        <v>5</v>
      </c>
      <c r="D78" s="8">
        <v>1952</v>
      </c>
      <c r="E78" s="10">
        <v>0.042835648148148144</v>
      </c>
      <c r="F78" s="8">
        <v>90</v>
      </c>
      <c r="G78" s="8">
        <v>33</v>
      </c>
      <c r="H78" s="11">
        <f aca="true" t="shared" si="4" ref="H78:H110">SUM(F78:G78)</f>
        <v>123</v>
      </c>
    </row>
    <row r="79" spans="1:8" s="9" customFormat="1" ht="15">
      <c r="A79" s="9">
        <v>3</v>
      </c>
      <c r="B79" s="9" t="s">
        <v>49</v>
      </c>
      <c r="C79" s="9" t="s">
        <v>19</v>
      </c>
      <c r="D79" s="8">
        <v>1954</v>
      </c>
      <c r="E79" s="10">
        <v>0.0428587962962963</v>
      </c>
      <c r="F79" s="8">
        <v>80</v>
      </c>
      <c r="G79" s="8">
        <v>32</v>
      </c>
      <c r="H79" s="11">
        <f t="shared" si="4"/>
        <v>112</v>
      </c>
    </row>
    <row r="80" spans="1:8" s="9" customFormat="1" ht="15">
      <c r="A80" s="9">
        <v>4</v>
      </c>
      <c r="B80" s="13" t="s">
        <v>33</v>
      </c>
      <c r="C80" s="13" t="s">
        <v>48</v>
      </c>
      <c r="D80" s="14">
        <v>1948</v>
      </c>
      <c r="E80" s="10">
        <v>0.04387731481481482</v>
      </c>
      <c r="F80" s="8">
        <v>70</v>
      </c>
      <c r="G80" s="8">
        <v>31</v>
      </c>
      <c r="H80" s="11">
        <f t="shared" si="4"/>
        <v>101</v>
      </c>
    </row>
    <row r="81" spans="1:8" s="9" customFormat="1" ht="15">
      <c r="A81" s="9">
        <v>5</v>
      </c>
      <c r="B81" s="9" t="s">
        <v>62</v>
      </c>
      <c r="C81" s="9" t="s">
        <v>5</v>
      </c>
      <c r="D81" s="8">
        <v>1951</v>
      </c>
      <c r="E81" s="10">
        <v>0.044375</v>
      </c>
      <c r="F81" s="8">
        <v>60</v>
      </c>
      <c r="G81" s="8">
        <v>30</v>
      </c>
      <c r="H81" s="11">
        <f t="shared" si="4"/>
        <v>90</v>
      </c>
    </row>
    <row r="82" spans="1:8" s="9" customFormat="1" ht="15">
      <c r="A82" s="9">
        <v>6</v>
      </c>
      <c r="B82" s="9" t="s">
        <v>64</v>
      </c>
      <c r="C82" s="9" t="s">
        <v>65</v>
      </c>
      <c r="D82" s="8">
        <v>1947</v>
      </c>
      <c r="E82" s="10">
        <v>0.044375</v>
      </c>
      <c r="F82" s="8">
        <v>55</v>
      </c>
      <c r="G82" s="8">
        <v>29</v>
      </c>
      <c r="H82" s="11">
        <f t="shared" si="4"/>
        <v>84</v>
      </c>
    </row>
    <row r="83" spans="1:8" s="9" customFormat="1" ht="15">
      <c r="A83" s="9">
        <v>7</v>
      </c>
      <c r="B83" s="9" t="s">
        <v>63</v>
      </c>
      <c r="C83" s="9" t="s">
        <v>137</v>
      </c>
      <c r="D83" s="8">
        <v>1954</v>
      </c>
      <c r="E83" s="10">
        <v>0.044583333333333336</v>
      </c>
      <c r="F83" s="8">
        <v>50</v>
      </c>
      <c r="G83" s="8">
        <v>28</v>
      </c>
      <c r="H83" s="11">
        <f t="shared" si="4"/>
        <v>78</v>
      </c>
    </row>
    <row r="84" spans="1:8" s="9" customFormat="1" ht="15">
      <c r="A84" s="9">
        <v>8</v>
      </c>
      <c r="B84" s="9" t="s">
        <v>138</v>
      </c>
      <c r="C84" s="9" t="s">
        <v>139</v>
      </c>
      <c r="D84" s="8">
        <v>1956</v>
      </c>
      <c r="E84" s="10">
        <v>0.0465625</v>
      </c>
      <c r="F84" s="8">
        <v>45</v>
      </c>
      <c r="G84" s="8">
        <v>27</v>
      </c>
      <c r="H84" s="11">
        <f t="shared" si="4"/>
        <v>72</v>
      </c>
    </row>
    <row r="85" spans="1:8" s="9" customFormat="1" ht="15">
      <c r="A85" s="9">
        <v>9</v>
      </c>
      <c r="B85" s="9" t="s">
        <v>140</v>
      </c>
      <c r="C85" s="9" t="s">
        <v>41</v>
      </c>
      <c r="D85" s="8">
        <v>1954</v>
      </c>
      <c r="E85" s="10">
        <v>0.04732638888888888</v>
      </c>
      <c r="F85" s="8">
        <v>40</v>
      </c>
      <c r="G85" s="8">
        <v>26</v>
      </c>
      <c r="H85" s="11">
        <f t="shared" si="4"/>
        <v>66</v>
      </c>
    </row>
    <row r="86" spans="1:8" s="9" customFormat="1" ht="15">
      <c r="A86" s="9">
        <v>10</v>
      </c>
      <c r="B86" s="9" t="s">
        <v>10</v>
      </c>
      <c r="C86" s="9" t="s">
        <v>48</v>
      </c>
      <c r="D86" s="8">
        <v>1954</v>
      </c>
      <c r="E86" s="10">
        <v>0.04763888888888889</v>
      </c>
      <c r="F86" s="8">
        <v>35</v>
      </c>
      <c r="G86" s="8">
        <v>25</v>
      </c>
      <c r="H86" s="11">
        <f t="shared" si="4"/>
        <v>60</v>
      </c>
    </row>
    <row r="87" spans="1:8" s="9" customFormat="1" ht="15">
      <c r="A87" s="9">
        <v>11</v>
      </c>
      <c r="B87" s="9" t="s">
        <v>70</v>
      </c>
      <c r="C87" s="9" t="s">
        <v>18</v>
      </c>
      <c r="D87" s="8">
        <v>1950</v>
      </c>
      <c r="E87" s="10">
        <v>0.047997685185185185</v>
      </c>
      <c r="F87" s="8">
        <v>30</v>
      </c>
      <c r="G87" s="8">
        <v>24</v>
      </c>
      <c r="H87" s="11">
        <f t="shared" si="4"/>
        <v>54</v>
      </c>
    </row>
    <row r="88" spans="1:8" s="9" customFormat="1" ht="15">
      <c r="A88" s="9">
        <v>12</v>
      </c>
      <c r="B88" s="9" t="s">
        <v>145</v>
      </c>
      <c r="C88" s="9" t="s">
        <v>26</v>
      </c>
      <c r="D88" s="8">
        <v>1946</v>
      </c>
      <c r="E88" s="10">
        <v>0.04819444444444445</v>
      </c>
      <c r="F88" s="8">
        <v>25</v>
      </c>
      <c r="G88" s="8">
        <v>23</v>
      </c>
      <c r="H88" s="11">
        <f t="shared" si="4"/>
        <v>48</v>
      </c>
    </row>
    <row r="89" spans="1:8" s="9" customFormat="1" ht="15">
      <c r="A89" s="9">
        <v>13</v>
      </c>
      <c r="B89" s="9" t="s">
        <v>67</v>
      </c>
      <c r="C89" s="9" t="s">
        <v>68</v>
      </c>
      <c r="D89" s="8">
        <v>1943</v>
      </c>
      <c r="E89" s="10">
        <v>0.04868055555555556</v>
      </c>
      <c r="F89" s="8">
        <v>20</v>
      </c>
      <c r="G89" s="8">
        <v>22</v>
      </c>
      <c r="H89" s="11">
        <f t="shared" si="4"/>
        <v>42</v>
      </c>
    </row>
    <row r="90" spans="1:8" s="9" customFormat="1" ht="15">
      <c r="A90" s="9">
        <v>14</v>
      </c>
      <c r="B90" s="9" t="s">
        <v>71</v>
      </c>
      <c r="C90" s="9" t="s">
        <v>72</v>
      </c>
      <c r="D90" s="8">
        <v>1945</v>
      </c>
      <c r="E90" s="10">
        <v>0.04888888888888889</v>
      </c>
      <c r="F90" s="8">
        <v>15</v>
      </c>
      <c r="G90" s="8">
        <v>21</v>
      </c>
      <c r="H90" s="11">
        <f t="shared" si="4"/>
        <v>36</v>
      </c>
    </row>
    <row r="91" spans="1:8" s="9" customFormat="1" ht="15">
      <c r="A91" s="9">
        <v>15</v>
      </c>
      <c r="B91" s="9" t="s">
        <v>74</v>
      </c>
      <c r="C91" s="9" t="s">
        <v>9</v>
      </c>
      <c r="D91" s="8">
        <v>1951</v>
      </c>
      <c r="E91" s="10">
        <v>0.0490625</v>
      </c>
      <c r="F91" s="8">
        <v>10</v>
      </c>
      <c r="G91" s="8">
        <v>20</v>
      </c>
      <c r="H91" s="11">
        <f t="shared" si="4"/>
        <v>30</v>
      </c>
    </row>
    <row r="92" spans="1:8" s="9" customFormat="1" ht="15">
      <c r="A92" s="9">
        <v>16</v>
      </c>
      <c r="B92" s="9" t="s">
        <v>146</v>
      </c>
      <c r="C92" s="9" t="s">
        <v>142</v>
      </c>
      <c r="D92" s="8">
        <v>1941</v>
      </c>
      <c r="E92" s="10">
        <v>0.049305555555555554</v>
      </c>
      <c r="F92" s="8">
        <v>0</v>
      </c>
      <c r="G92" s="8">
        <v>19</v>
      </c>
      <c r="H92" s="11">
        <f t="shared" si="4"/>
        <v>19</v>
      </c>
    </row>
    <row r="93" spans="1:8" s="9" customFormat="1" ht="15">
      <c r="A93" s="9">
        <v>17</v>
      </c>
      <c r="B93" s="9" t="s">
        <v>34</v>
      </c>
      <c r="C93" s="9" t="s">
        <v>147</v>
      </c>
      <c r="D93" s="8">
        <v>1942</v>
      </c>
      <c r="E93" s="10">
        <v>0.049305555555555554</v>
      </c>
      <c r="F93" s="8">
        <v>0</v>
      </c>
      <c r="G93" s="8">
        <v>18</v>
      </c>
      <c r="H93" s="11">
        <f t="shared" si="4"/>
        <v>18</v>
      </c>
    </row>
    <row r="94" spans="1:8" s="9" customFormat="1" ht="15">
      <c r="A94" s="9">
        <v>18</v>
      </c>
      <c r="B94" s="9" t="s">
        <v>27</v>
      </c>
      <c r="C94" s="9" t="s">
        <v>16</v>
      </c>
      <c r="D94" s="8">
        <v>1952</v>
      </c>
      <c r="E94" s="10">
        <v>0.049340277777777775</v>
      </c>
      <c r="F94" s="8">
        <v>0</v>
      </c>
      <c r="G94" s="8">
        <v>17</v>
      </c>
      <c r="H94" s="11">
        <f t="shared" si="4"/>
        <v>17</v>
      </c>
    </row>
    <row r="95" spans="1:8" s="9" customFormat="1" ht="15">
      <c r="A95" s="9">
        <v>19</v>
      </c>
      <c r="B95" s="9" t="s">
        <v>141</v>
      </c>
      <c r="C95" s="9" t="s">
        <v>142</v>
      </c>
      <c r="D95" s="8">
        <v>1948</v>
      </c>
      <c r="E95" s="10">
        <v>0.05023148148148148</v>
      </c>
      <c r="F95" s="8">
        <v>0</v>
      </c>
      <c r="G95" s="8">
        <v>16</v>
      </c>
      <c r="H95" s="11">
        <f t="shared" si="4"/>
        <v>16</v>
      </c>
    </row>
    <row r="96" spans="1:8" s="9" customFormat="1" ht="15">
      <c r="A96" s="9">
        <v>20</v>
      </c>
      <c r="B96" s="9" t="s">
        <v>28</v>
      </c>
      <c r="C96" s="9" t="s">
        <v>29</v>
      </c>
      <c r="D96" s="8">
        <v>1948</v>
      </c>
      <c r="E96" s="10">
        <v>0.05023148148148148</v>
      </c>
      <c r="F96" s="8">
        <v>0</v>
      </c>
      <c r="G96" s="8">
        <v>15</v>
      </c>
      <c r="H96" s="11">
        <f t="shared" si="4"/>
        <v>15</v>
      </c>
    </row>
    <row r="97" spans="1:8" s="9" customFormat="1" ht="15">
      <c r="A97" s="9">
        <v>21</v>
      </c>
      <c r="B97" s="9" t="s">
        <v>69</v>
      </c>
      <c r="C97" s="9" t="s">
        <v>18</v>
      </c>
      <c r="D97" s="8">
        <v>1950</v>
      </c>
      <c r="E97" s="10">
        <v>0.05150462962962963</v>
      </c>
      <c r="F97" s="8">
        <v>0</v>
      </c>
      <c r="G97" s="8">
        <v>14</v>
      </c>
      <c r="H97" s="11">
        <f t="shared" si="4"/>
        <v>14</v>
      </c>
    </row>
    <row r="98" spans="1:8" s="9" customFormat="1" ht="15">
      <c r="A98" s="9">
        <v>22</v>
      </c>
      <c r="B98" s="9" t="s">
        <v>66</v>
      </c>
      <c r="C98" s="9" t="s">
        <v>147</v>
      </c>
      <c r="D98" s="8">
        <v>1942</v>
      </c>
      <c r="E98" s="10">
        <v>0.052002314814814814</v>
      </c>
      <c r="F98" s="8">
        <v>0</v>
      </c>
      <c r="G98" s="8">
        <v>13</v>
      </c>
      <c r="H98" s="11">
        <f t="shared" si="4"/>
        <v>13</v>
      </c>
    </row>
    <row r="99" spans="1:8" s="9" customFormat="1" ht="15">
      <c r="A99" s="9">
        <v>23</v>
      </c>
      <c r="B99" s="9" t="s">
        <v>75</v>
      </c>
      <c r="C99" s="9" t="s">
        <v>148</v>
      </c>
      <c r="D99" s="8">
        <v>1946</v>
      </c>
      <c r="E99" s="10">
        <v>0.05212962962962963</v>
      </c>
      <c r="F99" s="8">
        <v>0</v>
      </c>
      <c r="G99" s="8">
        <v>12</v>
      </c>
      <c r="H99" s="11">
        <f t="shared" si="4"/>
        <v>12</v>
      </c>
    </row>
    <row r="100" spans="1:8" s="9" customFormat="1" ht="15">
      <c r="A100" s="9">
        <v>24</v>
      </c>
      <c r="B100" s="9" t="s">
        <v>149</v>
      </c>
      <c r="C100" s="9" t="s">
        <v>135</v>
      </c>
      <c r="D100" s="8">
        <v>1946</v>
      </c>
      <c r="E100" s="10">
        <v>0.05344907407407407</v>
      </c>
      <c r="F100" s="8">
        <v>0</v>
      </c>
      <c r="G100" s="8">
        <v>11</v>
      </c>
      <c r="H100" s="11">
        <f t="shared" si="4"/>
        <v>11</v>
      </c>
    </row>
    <row r="101" spans="1:8" s="9" customFormat="1" ht="15">
      <c r="A101" s="9">
        <v>25</v>
      </c>
      <c r="B101" s="9" t="s">
        <v>30</v>
      </c>
      <c r="C101" s="9" t="s">
        <v>22</v>
      </c>
      <c r="D101" s="8">
        <v>1947</v>
      </c>
      <c r="E101" s="10">
        <v>0.05421296296296296</v>
      </c>
      <c r="F101" s="8">
        <v>0</v>
      </c>
      <c r="G101" s="8">
        <v>10</v>
      </c>
      <c r="H101" s="11">
        <f t="shared" si="4"/>
        <v>10</v>
      </c>
    </row>
    <row r="102" spans="1:8" s="9" customFormat="1" ht="15">
      <c r="A102" s="9">
        <v>26</v>
      </c>
      <c r="B102" s="9" t="s">
        <v>143</v>
      </c>
      <c r="C102" s="9" t="s">
        <v>144</v>
      </c>
      <c r="D102" s="8">
        <v>1954</v>
      </c>
      <c r="E102" s="10">
        <v>0.054224537037037036</v>
      </c>
      <c r="F102" s="8">
        <v>0</v>
      </c>
      <c r="G102" s="8">
        <v>9</v>
      </c>
      <c r="H102" s="11">
        <f t="shared" si="4"/>
        <v>9</v>
      </c>
    </row>
    <row r="103" spans="1:8" s="9" customFormat="1" ht="15">
      <c r="A103" s="9">
        <v>27</v>
      </c>
      <c r="B103" s="9" t="s">
        <v>150</v>
      </c>
      <c r="C103" s="9" t="s">
        <v>142</v>
      </c>
      <c r="D103" s="8">
        <v>1942</v>
      </c>
      <c r="E103" s="10">
        <v>0.05479166666666666</v>
      </c>
      <c r="F103" s="8">
        <v>0</v>
      </c>
      <c r="G103" s="8">
        <v>8</v>
      </c>
      <c r="H103" s="11">
        <f t="shared" si="4"/>
        <v>8</v>
      </c>
    </row>
    <row r="104" spans="1:8" s="9" customFormat="1" ht="15">
      <c r="A104" s="9">
        <v>28</v>
      </c>
      <c r="B104" s="9" t="s">
        <v>77</v>
      </c>
      <c r="C104" s="9" t="s">
        <v>48</v>
      </c>
      <c r="D104" s="8">
        <v>1943</v>
      </c>
      <c r="E104" s="10">
        <v>0.05560185185185185</v>
      </c>
      <c r="F104" s="8">
        <v>0</v>
      </c>
      <c r="G104" s="8">
        <v>7</v>
      </c>
      <c r="H104" s="11">
        <f t="shared" si="4"/>
        <v>7</v>
      </c>
    </row>
    <row r="105" spans="1:8" s="9" customFormat="1" ht="15">
      <c r="A105" s="9">
        <v>29</v>
      </c>
      <c r="B105" s="9" t="s">
        <v>76</v>
      </c>
      <c r="C105" s="9" t="s">
        <v>73</v>
      </c>
      <c r="D105" s="8">
        <v>1942</v>
      </c>
      <c r="E105" s="10">
        <v>0.05767361111111111</v>
      </c>
      <c r="F105" s="8">
        <v>0</v>
      </c>
      <c r="G105" s="8">
        <v>6</v>
      </c>
      <c r="H105" s="11">
        <f t="shared" si="4"/>
        <v>6</v>
      </c>
    </row>
    <row r="106" spans="1:8" s="9" customFormat="1" ht="15">
      <c r="A106" s="9">
        <v>30</v>
      </c>
      <c r="B106" s="9" t="s">
        <v>151</v>
      </c>
      <c r="C106" s="9" t="s">
        <v>79</v>
      </c>
      <c r="D106" s="8">
        <v>1940</v>
      </c>
      <c r="E106" s="10">
        <v>0.059884259259259255</v>
      </c>
      <c r="F106" s="8">
        <v>0</v>
      </c>
      <c r="G106" s="8">
        <v>5</v>
      </c>
      <c r="H106" s="11">
        <f t="shared" si="4"/>
        <v>5</v>
      </c>
    </row>
    <row r="107" spans="1:8" s="9" customFormat="1" ht="15">
      <c r="A107" s="9">
        <v>31</v>
      </c>
      <c r="B107" s="9" t="s">
        <v>80</v>
      </c>
      <c r="C107" s="9" t="s">
        <v>81</v>
      </c>
      <c r="D107" s="8">
        <v>1937</v>
      </c>
      <c r="E107" s="10">
        <v>0.059988425925925924</v>
      </c>
      <c r="F107" s="8">
        <v>0</v>
      </c>
      <c r="G107" s="8">
        <v>4</v>
      </c>
      <c r="H107" s="11">
        <f t="shared" si="4"/>
        <v>4</v>
      </c>
    </row>
    <row r="108" spans="1:8" s="9" customFormat="1" ht="15">
      <c r="A108" s="9">
        <v>32</v>
      </c>
      <c r="B108" s="9" t="s">
        <v>78</v>
      </c>
      <c r="C108" s="9" t="s">
        <v>79</v>
      </c>
      <c r="D108" s="8">
        <v>1946</v>
      </c>
      <c r="E108" s="10">
        <v>0.060381944444444446</v>
      </c>
      <c r="F108" s="8">
        <v>0</v>
      </c>
      <c r="G108" s="8">
        <v>3</v>
      </c>
      <c r="H108" s="11">
        <f t="shared" si="4"/>
        <v>3</v>
      </c>
    </row>
    <row r="109" spans="1:8" s="9" customFormat="1" ht="15">
      <c r="A109" s="9">
        <v>33</v>
      </c>
      <c r="B109" s="9" t="s">
        <v>42</v>
      </c>
      <c r="C109" s="9" t="s">
        <v>43</v>
      </c>
      <c r="D109" s="8">
        <v>1941</v>
      </c>
      <c r="E109" s="10">
        <v>0.06276620370370371</v>
      </c>
      <c r="F109" s="8">
        <v>0</v>
      </c>
      <c r="G109" s="8">
        <v>2</v>
      </c>
      <c r="H109" s="11">
        <f t="shared" si="4"/>
        <v>2</v>
      </c>
    </row>
    <row r="110" spans="1:8" s="9" customFormat="1" ht="15">
      <c r="A110" s="9">
        <v>34</v>
      </c>
      <c r="B110" s="9" t="s">
        <v>152</v>
      </c>
      <c r="C110" s="9" t="s">
        <v>153</v>
      </c>
      <c r="D110" s="8">
        <v>1945</v>
      </c>
      <c r="E110" s="10">
        <v>0.07394675925925925</v>
      </c>
      <c r="F110" s="8">
        <v>0</v>
      </c>
      <c r="G110" s="8">
        <v>1</v>
      </c>
      <c r="H110" s="11">
        <f t="shared" si="4"/>
        <v>1</v>
      </c>
    </row>
    <row r="111" spans="2:8" ht="15">
      <c r="B111" s="9"/>
      <c r="C111" s="9"/>
      <c r="D111" s="8"/>
      <c r="E111" s="12"/>
      <c r="F111" s="4"/>
      <c r="G111" s="4"/>
      <c r="H111" s="5"/>
    </row>
    <row r="112" ht="15.75">
      <c r="A112" s="3" t="s">
        <v>154</v>
      </c>
    </row>
    <row r="113" spans="1:8" s="1" customFormat="1" ht="15">
      <c r="A113" s="1" t="s">
        <v>0</v>
      </c>
      <c r="B113" s="1" t="s">
        <v>1</v>
      </c>
      <c r="C113" s="1" t="s">
        <v>2</v>
      </c>
      <c r="D113" s="5" t="s">
        <v>3</v>
      </c>
      <c r="E113" s="1" t="s">
        <v>4</v>
      </c>
      <c r="F113" s="1" t="s">
        <v>13</v>
      </c>
      <c r="G113" s="1" t="s">
        <v>14</v>
      </c>
      <c r="H113" s="1" t="s">
        <v>15</v>
      </c>
    </row>
    <row r="114" spans="1:8" ht="15">
      <c r="A114" s="9">
        <v>1</v>
      </c>
      <c r="B114" s="9" t="s">
        <v>156</v>
      </c>
      <c r="C114" s="9" t="s">
        <v>157</v>
      </c>
      <c r="D114" s="8">
        <v>1996</v>
      </c>
      <c r="E114" s="10">
        <v>0.06871527777777778</v>
      </c>
      <c r="F114" s="4">
        <v>100</v>
      </c>
      <c r="G114" s="4">
        <v>2</v>
      </c>
      <c r="H114" s="5">
        <f>SUM(F114:G114)</f>
        <v>102</v>
      </c>
    </row>
    <row r="115" spans="1:8" ht="15" customHeight="1">
      <c r="A115" s="9">
        <v>2</v>
      </c>
      <c r="B115" s="9" t="s">
        <v>158</v>
      </c>
      <c r="C115" s="9" t="s">
        <v>48</v>
      </c>
      <c r="D115" s="8">
        <v>1990</v>
      </c>
      <c r="E115" s="10">
        <v>0.07064814814814814</v>
      </c>
      <c r="F115" s="4">
        <v>90</v>
      </c>
      <c r="G115" s="4">
        <v>1</v>
      </c>
      <c r="H115" s="5">
        <f>SUM(F115:G115)</f>
        <v>91</v>
      </c>
    </row>
    <row r="116" spans="1:8" ht="15">
      <c r="A116" s="9"/>
      <c r="B116" s="9"/>
      <c r="C116" s="9"/>
      <c r="D116" s="8"/>
      <c r="E116" s="10"/>
      <c r="F116" s="4"/>
      <c r="G116" s="4"/>
      <c r="H116" s="5"/>
    </row>
    <row r="117" ht="15.75">
      <c r="A117" s="3" t="s">
        <v>155</v>
      </c>
    </row>
    <row r="118" spans="1:8" s="1" customFormat="1" ht="15">
      <c r="A118" s="1" t="s">
        <v>0</v>
      </c>
      <c r="B118" s="1" t="s">
        <v>1</v>
      </c>
      <c r="C118" s="1" t="s">
        <v>2</v>
      </c>
      <c r="D118" s="5" t="s">
        <v>3</v>
      </c>
      <c r="E118" s="1" t="s">
        <v>4</v>
      </c>
      <c r="F118" s="1" t="s">
        <v>13</v>
      </c>
      <c r="G118" s="1" t="s">
        <v>14</v>
      </c>
      <c r="H118" s="1" t="s">
        <v>15</v>
      </c>
    </row>
    <row r="119" spans="1:8" ht="15">
      <c r="A119">
        <v>1</v>
      </c>
      <c r="B119" t="s">
        <v>159</v>
      </c>
      <c r="C119" t="s">
        <v>7</v>
      </c>
      <c r="D119" s="4">
        <v>1973</v>
      </c>
      <c r="E119" s="7">
        <v>0.05040509259259259</v>
      </c>
      <c r="F119" s="4">
        <v>100</v>
      </c>
      <c r="G119" s="4">
        <v>3</v>
      </c>
      <c r="H119" s="5">
        <f>SUM(F119:G119)</f>
        <v>103</v>
      </c>
    </row>
    <row r="120" spans="1:8" ht="15">
      <c r="A120">
        <v>2</v>
      </c>
      <c r="B120" t="s">
        <v>160</v>
      </c>
      <c r="C120" t="s">
        <v>161</v>
      </c>
      <c r="D120" s="4">
        <v>1975</v>
      </c>
      <c r="E120" s="7">
        <v>0.05333333333333334</v>
      </c>
      <c r="F120" s="4">
        <v>90</v>
      </c>
      <c r="G120" s="4">
        <v>2</v>
      </c>
      <c r="H120" s="5">
        <f>SUM(F120:G120)</f>
        <v>92</v>
      </c>
    </row>
    <row r="121" spans="1:8" ht="15">
      <c r="A121">
        <v>3</v>
      </c>
      <c r="B121" t="s">
        <v>162</v>
      </c>
      <c r="C121" t="s">
        <v>144</v>
      </c>
      <c r="D121" s="4">
        <v>1955</v>
      </c>
      <c r="E121" s="7">
        <v>0.06869212962962963</v>
      </c>
      <c r="F121" s="4">
        <v>80</v>
      </c>
      <c r="G121" s="4">
        <v>1</v>
      </c>
      <c r="H121" s="5">
        <f>SUM(F121:G121)</f>
        <v>81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semej50</dc:creator>
  <cp:keywords/>
  <dc:description/>
  <cp:lastModifiedBy>Josef Semerád</cp:lastModifiedBy>
  <cp:lastPrinted>2014-06-03T06:14:23Z</cp:lastPrinted>
  <dcterms:created xsi:type="dcterms:W3CDTF">2012-04-23T12:48:04Z</dcterms:created>
  <dcterms:modified xsi:type="dcterms:W3CDTF">2016-06-27T09:23:23Z</dcterms:modified>
  <cp:category/>
  <cp:version/>
  <cp:contentType/>
  <cp:contentStatus/>
</cp:coreProperties>
</file>