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0835" windowHeight="7455"/>
  </bookViews>
  <sheets>
    <sheet name="bodování do poháru" sheetId="1" r:id="rId1"/>
    <sheet name="Celkové výsledky z dlouhé tratě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88" i="1" l="1"/>
  <c r="J189" i="1"/>
  <c r="J190" i="1"/>
  <c r="J191" i="1"/>
  <c r="J187" i="1"/>
  <c r="J181" i="1"/>
  <c r="J182" i="1"/>
  <c r="J183" i="1"/>
  <c r="J180" i="1"/>
  <c r="J176" i="1"/>
  <c r="J175" i="1"/>
  <c r="J168" i="1"/>
  <c r="J169" i="1"/>
  <c r="J170" i="1"/>
  <c r="J171" i="1"/>
  <c r="J167" i="1"/>
  <c r="J161" i="1" l="1"/>
  <c r="J162" i="1"/>
  <c r="J163" i="1"/>
  <c r="J160" i="1"/>
  <c r="J155" i="1"/>
  <c r="J156" i="1"/>
  <c r="J154" i="1"/>
  <c r="J149" i="1"/>
  <c r="J150" i="1"/>
  <c r="J148" i="1"/>
  <c r="J139" i="1"/>
  <c r="J140" i="1"/>
  <c r="J141" i="1"/>
  <c r="J142" i="1"/>
  <c r="J143" i="1"/>
  <c r="J144" i="1"/>
  <c r="J138" i="1"/>
  <c r="J127" i="1"/>
  <c r="J128" i="1"/>
  <c r="J129" i="1"/>
  <c r="J130" i="1"/>
  <c r="J131" i="1"/>
  <c r="J132" i="1"/>
  <c r="J133" i="1"/>
  <c r="J134" i="1"/>
  <c r="J126" i="1"/>
  <c r="J120" i="1"/>
  <c r="J121" i="1"/>
  <c r="J122" i="1"/>
  <c r="J119" i="1"/>
  <c r="J105" i="1"/>
  <c r="J106" i="1"/>
  <c r="J107" i="1"/>
  <c r="J108" i="1"/>
  <c r="J109" i="1"/>
  <c r="J110" i="1"/>
  <c r="J111" i="1"/>
  <c r="J112" i="1"/>
  <c r="J113" i="1"/>
  <c r="J114" i="1"/>
  <c r="J115" i="1"/>
  <c r="J104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68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3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" i="1"/>
</calcChain>
</file>

<file path=xl/sharedStrings.xml><?xml version="1.0" encoding="utf-8"?>
<sst xmlns="http://schemas.openxmlformats.org/spreadsheetml/2006/main" count="936" uniqueCount="339">
  <si>
    <t/>
  </si>
  <si>
    <t>Okolo Vlčí Hory 2018</t>
  </si>
  <si>
    <t>28.4.2018, hromadný závod</t>
  </si>
  <si>
    <t>Jonáš</t>
  </si>
  <si>
    <t>Vojtěch</t>
  </si>
  <si>
    <t>Lawi Stars Giant</t>
  </si>
  <si>
    <t>Anton</t>
  </si>
  <si>
    <t>Benedix</t>
  </si>
  <si>
    <t>Picadellics</t>
  </si>
  <si>
    <t>Jan</t>
  </si>
  <si>
    <t>Brňák</t>
  </si>
  <si>
    <t>Active Tour Cycling Team</t>
  </si>
  <si>
    <t>Kumpe</t>
  </si>
  <si>
    <t>Clemens</t>
  </si>
  <si>
    <t>RSV Bautzen</t>
  </si>
  <si>
    <t>Tomáš</t>
  </si>
  <si>
    <t>Schühler</t>
  </si>
  <si>
    <t>AC Sparta Praha</t>
  </si>
  <si>
    <t>Jakub</t>
  </si>
  <si>
    <t>Jirků</t>
  </si>
  <si>
    <t>MTBS</t>
  </si>
  <si>
    <t>Jaromír</t>
  </si>
  <si>
    <t>Svoboda</t>
  </si>
  <si>
    <t>Sportovní klub MS AUTO</t>
  </si>
  <si>
    <t>Filip</t>
  </si>
  <si>
    <t>Srbecký</t>
  </si>
  <si>
    <t>Jaroslav</t>
  </si>
  <si>
    <t>Hradecký</t>
  </si>
  <si>
    <t>SportRaces-Isaac Team</t>
  </si>
  <si>
    <t>Ondřej</t>
  </si>
  <si>
    <t>Petr</t>
  </si>
  <si>
    <t>Michael</t>
  </si>
  <si>
    <t>Kubín</t>
  </si>
  <si>
    <t>Eleven Mercedes Benz Mitas</t>
  </si>
  <si>
    <t>Martin</t>
  </si>
  <si>
    <t>Hula</t>
  </si>
  <si>
    <t>CK Vinohradšké šlapky</t>
  </si>
  <si>
    <t>Hlavatý</t>
  </si>
  <si>
    <t>Bicykl Kříž team</t>
  </si>
  <si>
    <t>Jakoubek</t>
  </si>
  <si>
    <t>CK Příbram Fany Gastro</t>
  </si>
  <si>
    <t>Pavel</t>
  </si>
  <si>
    <t>Šorf</t>
  </si>
  <si>
    <t>HAVEN TEAM</t>
  </si>
  <si>
    <t>Václav</t>
  </si>
  <si>
    <t>Šňupárek</t>
  </si>
  <si>
    <t>ACTIVE TOUR CYCLING TEAM</t>
  </si>
  <si>
    <t>Berka</t>
  </si>
  <si>
    <t>Pleva</t>
  </si>
  <si>
    <t>Leinert</t>
  </si>
  <si>
    <t>Marek</t>
  </si>
  <si>
    <t>KC Slavia Praha</t>
  </si>
  <si>
    <t>Lukáš</t>
  </si>
  <si>
    <t>Němeček</t>
  </si>
  <si>
    <t>Kola Brabec</t>
  </si>
  <si>
    <t>Vycudilík</t>
  </si>
  <si>
    <t>Bicisport</t>
  </si>
  <si>
    <t>Luboš</t>
  </si>
  <si>
    <t>Bárta</t>
  </si>
  <si>
    <t>KL Sport Most</t>
  </si>
  <si>
    <t>Matěj</t>
  </si>
  <si>
    <t>Rothe</t>
  </si>
  <si>
    <t>Bohemian Coffee House</t>
  </si>
  <si>
    <t>Tichánek</t>
  </si>
  <si>
    <t>Miroslav</t>
  </si>
  <si>
    <t>Menc</t>
  </si>
  <si>
    <t>Aleš</t>
  </si>
  <si>
    <t>Strnad</t>
  </si>
  <si>
    <t>Cyklofit Superior</t>
  </si>
  <si>
    <t>Šlajchrt</t>
  </si>
  <si>
    <t>Koloshop Team</t>
  </si>
  <si>
    <t>Novota</t>
  </si>
  <si>
    <t>Thomas</t>
  </si>
  <si>
    <t>Heinze</t>
  </si>
  <si>
    <t>Kašše</t>
  </si>
  <si>
    <t>Monroe</t>
  </si>
  <si>
    <t>Jiří</t>
  </si>
  <si>
    <t>Stránský</t>
  </si>
  <si>
    <t>Živný</t>
  </si>
  <si>
    <t>KCL Kooperativa Svijany</t>
  </si>
  <si>
    <t>Zdeněk</t>
  </si>
  <si>
    <t>Zobal</t>
  </si>
  <si>
    <t>Severní Větry</t>
  </si>
  <si>
    <t>Vacek</t>
  </si>
  <si>
    <t>Cyklokros Milovice</t>
  </si>
  <si>
    <t>Läsdi</t>
  </si>
  <si>
    <t>Fridermann</t>
  </si>
  <si>
    <t>Post Sv. Görlitz</t>
  </si>
  <si>
    <t>Kratochvíl</t>
  </si>
  <si>
    <t>Pardubice</t>
  </si>
  <si>
    <t>René</t>
  </si>
  <si>
    <t>Woalgemuth</t>
  </si>
  <si>
    <t>Mašek</t>
  </si>
  <si>
    <t>Lawi Grando Team</t>
  </si>
  <si>
    <t>Conk</t>
  </si>
  <si>
    <t>Cyklorenova Cvikov</t>
  </si>
  <si>
    <t>ENDEKA BASSTA team</t>
  </si>
  <si>
    <t>Nádvorník</t>
  </si>
  <si>
    <t>Kolokrám</t>
  </si>
  <si>
    <t>Vohanka</t>
  </si>
  <si>
    <t>CC Varnsdorf</t>
  </si>
  <si>
    <t>Turáň</t>
  </si>
  <si>
    <t>Michal</t>
  </si>
  <si>
    <t>Hrcka</t>
  </si>
  <si>
    <t>Jedine Banik</t>
  </si>
  <si>
    <t>Dragoun</t>
  </si>
  <si>
    <t>Klásek</t>
  </si>
  <si>
    <t>Horňáci</t>
  </si>
  <si>
    <t>Rokos</t>
  </si>
  <si>
    <t>Kolokrám Rudá hvězda KŠ</t>
  </si>
  <si>
    <t>Brocksch</t>
  </si>
  <si>
    <t>Mamaj</t>
  </si>
  <si>
    <t>Tomas</t>
  </si>
  <si>
    <t>Mikota</t>
  </si>
  <si>
    <t>Jirikov</t>
  </si>
  <si>
    <t>Řezníček</t>
  </si>
  <si>
    <t>Děčín Bikers</t>
  </si>
  <si>
    <t>Radek</t>
  </si>
  <si>
    <t>Plechač</t>
  </si>
  <si>
    <t>Hasman</t>
  </si>
  <si>
    <t>DNF</t>
  </si>
  <si>
    <t>Kubíček</t>
  </si>
  <si>
    <t>Sparta Praha</t>
  </si>
  <si>
    <t>Milovice</t>
  </si>
  <si>
    <t>Plechta</t>
  </si>
  <si>
    <t>Veloclub Tábor</t>
  </si>
  <si>
    <t>Kučera</t>
  </si>
  <si>
    <t>Bitters Superior Cyklofit</t>
  </si>
  <si>
    <t>Rudolf</t>
  </si>
  <si>
    <t>Reichelt</t>
  </si>
  <si>
    <t>Herbert</t>
  </si>
  <si>
    <t>Schwarz</t>
  </si>
  <si>
    <t>Herby Servis</t>
  </si>
  <si>
    <t>Říha</t>
  </si>
  <si>
    <t>CK KOLOKRÁM</t>
  </si>
  <si>
    <t>Steffen</t>
  </si>
  <si>
    <t>Bachran</t>
  </si>
  <si>
    <t>Ehrlich</t>
  </si>
  <si>
    <t>SKI Paudera</t>
  </si>
  <si>
    <t>David</t>
  </si>
  <si>
    <t>Šulc</t>
  </si>
  <si>
    <t>Dexter Cycling</t>
  </si>
  <si>
    <t>Pavlas</t>
  </si>
  <si>
    <t>Hendrych</t>
  </si>
  <si>
    <t>Beneš</t>
  </si>
  <si>
    <t>Ráfkárna IDEA cycling team</t>
  </si>
  <si>
    <t>Hrnčíř</t>
  </si>
  <si>
    <t>Zdiby</t>
  </si>
  <si>
    <t>Daniel</t>
  </si>
  <si>
    <t>Štěpánek</t>
  </si>
  <si>
    <t xml:space="preserve">Jan </t>
  </si>
  <si>
    <t>Boczan</t>
  </si>
  <si>
    <t>Autoněmecko.cz</t>
  </si>
  <si>
    <t>Oswald</t>
  </si>
  <si>
    <t>Mimoň</t>
  </si>
  <si>
    <t>Kohout</t>
  </si>
  <si>
    <t>Retos</t>
  </si>
  <si>
    <t>Miloš</t>
  </si>
  <si>
    <t>Procháka</t>
  </si>
  <si>
    <t>Vlček</t>
  </si>
  <si>
    <t>CK Česká Kamenice</t>
  </si>
  <si>
    <t>Kubát</t>
  </si>
  <si>
    <t>CK Kolokrám</t>
  </si>
  <si>
    <t>Peroutka</t>
  </si>
  <si>
    <t>KSM HRÁDEK</t>
  </si>
  <si>
    <t>Vávra</t>
  </si>
  <si>
    <t>SPORT TEAM HRÁDEK</t>
  </si>
  <si>
    <t>Suchý</t>
  </si>
  <si>
    <t>Karel</t>
  </si>
  <si>
    <t>Kříž</t>
  </si>
  <si>
    <t>Jiřetín</t>
  </si>
  <si>
    <t>Futó</t>
  </si>
  <si>
    <t>Ian</t>
  </si>
  <si>
    <t>Wood</t>
  </si>
  <si>
    <t>AC Sparta Praha cycling akademie</t>
  </si>
  <si>
    <t>Onřej</t>
  </si>
  <si>
    <t>Zábranský</t>
  </si>
  <si>
    <t>OK Mnichovo Hradiště</t>
  </si>
  <si>
    <t>Luděk</t>
  </si>
  <si>
    <t>Černohorský</t>
  </si>
  <si>
    <t>Diviš</t>
  </si>
  <si>
    <t>Bartoníček</t>
  </si>
  <si>
    <t>CVK Kolokrám</t>
  </si>
  <si>
    <t>Vít</t>
  </si>
  <si>
    <t>Štrupl</t>
  </si>
  <si>
    <t>Tonder</t>
  </si>
  <si>
    <t>Děčín</t>
  </si>
  <si>
    <t>Dušan</t>
  </si>
  <si>
    <t>Staněk</t>
  </si>
  <si>
    <t>Be maniax Madbike</t>
  </si>
  <si>
    <t>Rosulek</t>
  </si>
  <si>
    <t>Kursport</t>
  </si>
  <si>
    <t>Ščučka</t>
  </si>
  <si>
    <t>Ski Paudera</t>
  </si>
  <si>
    <t>Kopka</t>
  </si>
  <si>
    <t>Wide Bike</t>
  </si>
  <si>
    <t>Tondáno</t>
  </si>
  <si>
    <t>Kalojíros</t>
  </si>
  <si>
    <t>Be.maniax Madbike</t>
  </si>
  <si>
    <t>Dužár</t>
  </si>
  <si>
    <t>Uwe</t>
  </si>
  <si>
    <t>Mösig</t>
  </si>
  <si>
    <t>Sebnitzer RV</t>
  </si>
  <si>
    <t>Robert</t>
  </si>
  <si>
    <t>Seidl</t>
  </si>
  <si>
    <t>SL ČR</t>
  </si>
  <si>
    <t>Bouška</t>
  </si>
  <si>
    <t>Magic Veterans</t>
  </si>
  <si>
    <t>Bezchleba</t>
  </si>
  <si>
    <t>Radko</t>
  </si>
  <si>
    <t>Kamenický</t>
  </si>
  <si>
    <t>1.</t>
  </si>
  <si>
    <t>Žebro</t>
  </si>
  <si>
    <t>2.</t>
  </si>
  <si>
    <t>Hanus</t>
  </si>
  <si>
    <t>3.</t>
  </si>
  <si>
    <t>Josef</t>
  </si>
  <si>
    <t>Fučík</t>
  </si>
  <si>
    <t>CK Vinohradské Šlapky</t>
  </si>
  <si>
    <t>4.</t>
  </si>
  <si>
    <t>CK Kooperativa Svijany</t>
  </si>
  <si>
    <t>Ivana</t>
  </si>
  <si>
    <t>Loubková</t>
  </si>
  <si>
    <t>Rohozec Amulet Cvikov</t>
  </si>
  <si>
    <t>Rozálie</t>
  </si>
  <si>
    <t>Kuchařová</t>
  </si>
  <si>
    <t>Pavlína</t>
  </si>
  <si>
    <t>Stránská</t>
  </si>
  <si>
    <t>Nikola</t>
  </si>
  <si>
    <t>Boczanová</t>
  </si>
  <si>
    <t>5.</t>
  </si>
  <si>
    <t>Kateřina</t>
  </si>
  <si>
    <t>Nováková</t>
  </si>
  <si>
    <t>CK Česká Kamenice 1967</t>
  </si>
  <si>
    <t>Iva</t>
  </si>
  <si>
    <t>Fabiánová</t>
  </si>
  <si>
    <t>Johana</t>
  </si>
  <si>
    <t>Hauswald</t>
  </si>
  <si>
    <t>Jaroslava</t>
  </si>
  <si>
    <t>Křížková</t>
  </si>
  <si>
    <t>BeManiax Madbike</t>
  </si>
  <si>
    <t>Dana</t>
  </si>
  <si>
    <t>Divišová</t>
  </si>
  <si>
    <t>Jana</t>
  </si>
  <si>
    <t>Kovářová</t>
  </si>
  <si>
    <t>Herby servis</t>
  </si>
  <si>
    <t>Dědečková</t>
  </si>
  <si>
    <t>Jadwiga</t>
  </si>
  <si>
    <t>Pohlová</t>
  </si>
  <si>
    <t>HerbyServis</t>
  </si>
  <si>
    <t>Klaus</t>
  </si>
  <si>
    <t>BICYKL TEAM Ústí nad Labem</t>
  </si>
  <si>
    <t>Merkout</t>
  </si>
  <si>
    <t>Wünsche</t>
  </si>
  <si>
    <t>Alcaton</t>
  </si>
  <si>
    <t>Kaštánek</t>
  </si>
  <si>
    <t>HERBY Servis</t>
  </si>
  <si>
    <t>Oliver</t>
  </si>
  <si>
    <t>OfBike</t>
  </si>
  <si>
    <t>Fanderlik</t>
  </si>
  <si>
    <t>HERBY servis</t>
  </si>
  <si>
    <t>Jaroš</t>
  </si>
  <si>
    <t>Horký</t>
  </si>
  <si>
    <t>Popek</t>
  </si>
  <si>
    <t>Bici Sport</t>
  </si>
  <si>
    <t xml:space="preserve">Oscar </t>
  </si>
  <si>
    <t>Grossmann</t>
  </si>
  <si>
    <t>Sebnitz RV</t>
  </si>
  <si>
    <t>Maximilián</t>
  </si>
  <si>
    <t>Geisler</t>
  </si>
  <si>
    <t>Kudláček</t>
  </si>
  <si>
    <t>Bouzek</t>
  </si>
  <si>
    <t>Kolonie</t>
  </si>
  <si>
    <t>poř</t>
  </si>
  <si>
    <t>číslo</t>
  </si>
  <si>
    <t>jméno</t>
  </si>
  <si>
    <t>klub</t>
  </si>
  <si>
    <t>ročník</t>
  </si>
  <si>
    <t>čas</t>
  </si>
  <si>
    <t>body bonif</t>
  </si>
  <si>
    <t>body čisté</t>
  </si>
  <si>
    <t>body celkem</t>
  </si>
  <si>
    <t>příjmení</t>
  </si>
  <si>
    <t>Kategorie muži 19 - 29 let, 6 okruhů</t>
  </si>
  <si>
    <t>Toráň</t>
  </si>
  <si>
    <t>Hrčka</t>
  </si>
  <si>
    <t>Jedině Baník</t>
  </si>
  <si>
    <t>Jiříkov</t>
  </si>
  <si>
    <t>Kategorie muži 30 - 39 let, 6 okruhů</t>
  </si>
  <si>
    <t>Kategorie muži 40 - 49 let, 6 okruhů</t>
  </si>
  <si>
    <t>Procházka</t>
  </si>
  <si>
    <t>Kategorie muži 50 - 59 let, 6 okruhů</t>
  </si>
  <si>
    <t>Kategorie muži nad 60 let, 4 okruhy</t>
  </si>
  <si>
    <t>6.</t>
  </si>
  <si>
    <t>7.</t>
  </si>
  <si>
    <t>8.</t>
  </si>
  <si>
    <t>Kategorie ženy od 19 let, 4 okruhy</t>
  </si>
  <si>
    <t>Kategorie junioři 17 - 18 let, 4 okruhy</t>
  </si>
  <si>
    <t>Kategorie junioři 15 - 16 let, 4 okruhy</t>
  </si>
  <si>
    <t>Kategorie dívky 15 - 18 let, 4 okruhy</t>
  </si>
  <si>
    <t>Kategorie starší žáci 13 - 14 let, 2 okruhy</t>
  </si>
  <si>
    <t>Pořadí</t>
  </si>
  <si>
    <t>STČ</t>
  </si>
  <si>
    <t>Jméno</t>
  </si>
  <si>
    <t>Příjmení</t>
  </si>
  <si>
    <t>Ročník</t>
  </si>
  <si>
    <t>Klub</t>
  </si>
  <si>
    <t>Čas</t>
  </si>
  <si>
    <t>Kategorie mladší žáci 11 - 12 let, delší trať</t>
  </si>
  <si>
    <t xml:space="preserve">Vojtěch </t>
  </si>
  <si>
    <t>Šelmeci</t>
  </si>
  <si>
    <t>Herby serviś</t>
  </si>
  <si>
    <t>Florian</t>
  </si>
  <si>
    <t>Post SV Görlitz</t>
  </si>
  <si>
    <t>Matyáš</t>
  </si>
  <si>
    <t>Šluknovsko</t>
  </si>
  <si>
    <t>Osif</t>
  </si>
  <si>
    <t>Bartys</t>
  </si>
  <si>
    <t>Kategorie děti do 10 let, delší trať</t>
  </si>
  <si>
    <t>Sofie</t>
  </si>
  <si>
    <t>Active Tour</t>
  </si>
  <si>
    <t>Denis</t>
  </si>
  <si>
    <t>Janeček</t>
  </si>
  <si>
    <t>Sport team Hrádek</t>
  </si>
  <si>
    <t>Kategorie děti do 10 let, střední trať</t>
  </si>
  <si>
    <t xml:space="preserve">Daniel </t>
  </si>
  <si>
    <t>Rostislav</t>
  </si>
  <si>
    <t>Synek</t>
  </si>
  <si>
    <t>Dominik</t>
  </si>
  <si>
    <t>Makovec</t>
  </si>
  <si>
    <t>Magda</t>
  </si>
  <si>
    <t>Bouzková</t>
  </si>
  <si>
    <t>Kategorie děti do 10 let, krátká trať</t>
  </si>
  <si>
    <t>Dulanský</t>
  </si>
  <si>
    <t>Novák</t>
  </si>
  <si>
    <t>Barbora</t>
  </si>
  <si>
    <t>Jindřichová</t>
  </si>
  <si>
    <t>Zubama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</si>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</sst>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2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Fill="1" applyBorder="1"/>
    <xf numFmtId="164" fontId="0" fillId="0" borderId="2" xfId="0" applyNumberFormat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21" fontId="0" fillId="0" borderId="6" xfId="0" applyNumberFormat="1" applyBorder="1"/>
    <xf numFmtId="0" fontId="0" fillId="0" borderId="4" xfId="0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1"/>
  <sheetViews>
    <sheetView tabSelected="1" workbookViewId="0">
      <selection activeCell="G175" sqref="G175"/>
    </sheetView>
  </sheetViews>
  <sheetFormatPr defaultRowHeight="15" x14ac:dyDescent="0.25"/>
  <cols>
    <col min="1" max="1" width="4.42578125" customWidth="1"/>
    <col min="2" max="2" width="5.42578125" customWidth="1"/>
    <col min="3" max="3" width="12.140625" customWidth="1"/>
    <col min="4" max="4" width="13.140625" customWidth="1"/>
    <col min="5" max="5" width="30.5703125" customWidth="1"/>
    <col min="6" max="6" width="6.5703125" customWidth="1"/>
    <col min="7" max="7" width="7.140625" customWidth="1"/>
    <col min="8" max="8" width="10.7109375" customWidth="1"/>
    <col min="9" max="9" width="9.5703125" customWidth="1"/>
    <col min="10" max="10" width="12.85546875" customWidth="1"/>
  </cols>
  <sheetData>
    <row r="1" spans="1:10" s="2" customFormat="1" ht="18" x14ac:dyDescent="0.25">
      <c r="A1" s="27" t="s">
        <v>1</v>
      </c>
      <c r="B1" s="26"/>
      <c r="C1" s="26"/>
      <c r="D1" s="1"/>
    </row>
    <row r="2" spans="1:10" s="2" customFormat="1" x14ac:dyDescent="0.25">
      <c r="A2" s="26" t="s">
        <v>2</v>
      </c>
      <c r="B2" s="26"/>
      <c r="C2" s="26"/>
      <c r="D2" s="1"/>
    </row>
    <row r="3" spans="1:10" s="2" customFormat="1" ht="14.25" x14ac:dyDescent="0.2">
      <c r="A3" s="2" t="s">
        <v>0</v>
      </c>
      <c r="B3" s="2" t="s">
        <v>0</v>
      </c>
      <c r="C3" s="2" t="s">
        <v>0</v>
      </c>
      <c r="D3" s="1" t="s">
        <v>0</v>
      </c>
      <c r="F3" s="2" t="s">
        <v>0</v>
      </c>
    </row>
    <row r="4" spans="1:10" s="2" customFormat="1" x14ac:dyDescent="0.25">
      <c r="A4" s="3" t="s">
        <v>283</v>
      </c>
      <c r="D4" s="1"/>
    </row>
    <row r="5" spans="1:10" x14ac:dyDescent="0.25">
      <c r="A5" s="22" t="s">
        <v>273</v>
      </c>
      <c r="B5" s="22" t="s">
        <v>274</v>
      </c>
      <c r="C5" s="23" t="s">
        <v>275</v>
      </c>
      <c r="D5" s="23" t="s">
        <v>282</v>
      </c>
      <c r="E5" s="24" t="s">
        <v>276</v>
      </c>
      <c r="F5" s="23" t="s">
        <v>277</v>
      </c>
      <c r="G5" s="23" t="s">
        <v>278</v>
      </c>
      <c r="H5" s="22" t="s">
        <v>279</v>
      </c>
      <c r="I5" s="25" t="s">
        <v>280</v>
      </c>
      <c r="J5" s="25" t="s">
        <v>281</v>
      </c>
    </row>
    <row r="6" spans="1:10" x14ac:dyDescent="0.25">
      <c r="A6" s="8">
        <v>1</v>
      </c>
      <c r="B6" s="9">
        <v>123</v>
      </c>
      <c r="C6" s="10" t="s">
        <v>3</v>
      </c>
      <c r="D6" s="10" t="s">
        <v>4</v>
      </c>
      <c r="E6" s="10" t="s">
        <v>5</v>
      </c>
      <c r="F6" s="10">
        <v>1989</v>
      </c>
      <c r="G6" s="7">
        <v>6.6898148148148151E-2</v>
      </c>
      <c r="H6" s="28">
        <v>100</v>
      </c>
      <c r="I6" s="28">
        <v>25</v>
      </c>
      <c r="J6" s="29">
        <f>SUM(H6:I6)</f>
        <v>125</v>
      </c>
    </row>
    <row r="7" spans="1:10" x14ac:dyDescent="0.25">
      <c r="A7" s="8">
        <v>2</v>
      </c>
      <c r="B7" s="9">
        <v>148</v>
      </c>
      <c r="C7" s="10" t="s">
        <v>6</v>
      </c>
      <c r="D7" s="10" t="s">
        <v>7</v>
      </c>
      <c r="E7" s="10" t="s">
        <v>8</v>
      </c>
      <c r="F7" s="10">
        <v>1993</v>
      </c>
      <c r="G7" s="7">
        <v>6.6898148148148151E-2</v>
      </c>
      <c r="H7" s="28">
        <v>90</v>
      </c>
      <c r="I7" s="28">
        <v>24</v>
      </c>
      <c r="J7" s="29">
        <f t="shared" ref="J7:J30" si="0">SUM(H7:I7)</f>
        <v>114</v>
      </c>
    </row>
    <row r="8" spans="1:10" x14ac:dyDescent="0.25">
      <c r="A8" s="8">
        <v>3</v>
      </c>
      <c r="B8" s="9">
        <v>13</v>
      </c>
      <c r="C8" s="11" t="s">
        <v>9</v>
      </c>
      <c r="D8" s="11" t="s">
        <v>10</v>
      </c>
      <c r="E8" s="11" t="s">
        <v>11</v>
      </c>
      <c r="F8" s="10">
        <v>1996</v>
      </c>
      <c r="G8" s="7">
        <v>6.6898148148148151E-2</v>
      </c>
      <c r="H8" s="28">
        <v>80</v>
      </c>
      <c r="I8" s="28">
        <v>23</v>
      </c>
      <c r="J8" s="29">
        <f t="shared" si="0"/>
        <v>103</v>
      </c>
    </row>
    <row r="9" spans="1:10" x14ac:dyDescent="0.25">
      <c r="A9" s="8">
        <v>4</v>
      </c>
      <c r="B9" s="9">
        <v>113</v>
      </c>
      <c r="C9" s="11" t="s">
        <v>12</v>
      </c>
      <c r="D9" s="11" t="s">
        <v>13</v>
      </c>
      <c r="E9" s="11" t="s">
        <v>14</v>
      </c>
      <c r="F9" s="10">
        <v>1993</v>
      </c>
      <c r="G9" s="7">
        <v>6.6898148148148151E-2</v>
      </c>
      <c r="H9" s="28">
        <v>70</v>
      </c>
      <c r="I9" s="28">
        <v>22</v>
      </c>
      <c r="J9" s="29">
        <f t="shared" si="0"/>
        <v>92</v>
      </c>
    </row>
    <row r="10" spans="1:10" x14ac:dyDescent="0.25">
      <c r="A10" s="8">
        <v>5</v>
      </c>
      <c r="B10" s="9">
        <v>78</v>
      </c>
      <c r="C10" s="10" t="s">
        <v>15</v>
      </c>
      <c r="D10" s="10" t="s">
        <v>16</v>
      </c>
      <c r="E10" s="10" t="s">
        <v>17</v>
      </c>
      <c r="F10" s="10">
        <v>1994</v>
      </c>
      <c r="G10" s="7">
        <v>6.6898148148148151E-2</v>
      </c>
      <c r="H10" s="28">
        <v>60</v>
      </c>
      <c r="I10" s="28">
        <v>21</v>
      </c>
      <c r="J10" s="29">
        <f t="shared" si="0"/>
        <v>81</v>
      </c>
    </row>
    <row r="11" spans="1:10" x14ac:dyDescent="0.25">
      <c r="A11" s="8">
        <v>6</v>
      </c>
      <c r="B11" s="9">
        <v>88</v>
      </c>
      <c r="C11" s="10" t="s">
        <v>18</v>
      </c>
      <c r="D11" s="10" t="s">
        <v>19</v>
      </c>
      <c r="E11" s="10" t="s">
        <v>20</v>
      </c>
      <c r="F11" s="10">
        <v>1996</v>
      </c>
      <c r="G11" s="7">
        <v>6.6898148148148151E-2</v>
      </c>
      <c r="H11" s="28">
        <v>55</v>
      </c>
      <c r="I11" s="28">
        <v>20</v>
      </c>
      <c r="J11" s="29">
        <f t="shared" si="0"/>
        <v>75</v>
      </c>
    </row>
    <row r="12" spans="1:10" x14ac:dyDescent="0.25">
      <c r="A12" s="8">
        <v>7</v>
      </c>
      <c r="B12" s="9">
        <v>38</v>
      </c>
      <c r="C12" s="11" t="s">
        <v>21</v>
      </c>
      <c r="D12" s="11" t="s">
        <v>22</v>
      </c>
      <c r="E12" s="11" t="s">
        <v>23</v>
      </c>
      <c r="F12" s="10">
        <v>1996</v>
      </c>
      <c r="G12" s="7">
        <v>6.6898148148148151E-2</v>
      </c>
      <c r="H12" s="28">
        <v>50</v>
      </c>
      <c r="I12" s="28">
        <v>19</v>
      </c>
      <c r="J12" s="29">
        <f t="shared" si="0"/>
        <v>69</v>
      </c>
    </row>
    <row r="13" spans="1:10" x14ac:dyDescent="0.25">
      <c r="A13" s="8">
        <v>8</v>
      </c>
      <c r="B13" s="9">
        <v>1</v>
      </c>
      <c r="C13" s="11" t="s">
        <v>24</v>
      </c>
      <c r="D13" s="11" t="s">
        <v>25</v>
      </c>
      <c r="E13" s="11" t="s">
        <v>11</v>
      </c>
      <c r="F13" s="10">
        <v>1999</v>
      </c>
      <c r="G13" s="7">
        <v>6.6898148148148151E-2</v>
      </c>
      <c r="H13" s="28">
        <v>45</v>
      </c>
      <c r="I13" s="28">
        <v>18</v>
      </c>
      <c r="J13" s="29">
        <f t="shared" si="0"/>
        <v>63</v>
      </c>
    </row>
    <row r="14" spans="1:10" x14ac:dyDescent="0.25">
      <c r="A14" s="8">
        <v>9</v>
      </c>
      <c r="B14" s="9">
        <v>44</v>
      </c>
      <c r="C14" s="11" t="s">
        <v>26</v>
      </c>
      <c r="D14" s="11" t="s">
        <v>27</v>
      </c>
      <c r="E14" s="11" t="s">
        <v>28</v>
      </c>
      <c r="F14" s="10">
        <v>1996</v>
      </c>
      <c r="G14" s="7">
        <v>6.7152777777777783E-2</v>
      </c>
      <c r="H14" s="28">
        <v>40</v>
      </c>
      <c r="I14" s="28">
        <v>17</v>
      </c>
      <c r="J14" s="29">
        <f t="shared" si="0"/>
        <v>57</v>
      </c>
    </row>
    <row r="15" spans="1:10" x14ac:dyDescent="0.25">
      <c r="A15" s="8">
        <v>10</v>
      </c>
      <c r="B15" s="9">
        <v>3</v>
      </c>
      <c r="C15" s="11" t="s">
        <v>29</v>
      </c>
      <c r="D15" s="11" t="s">
        <v>30</v>
      </c>
      <c r="E15" s="11" t="s">
        <v>11</v>
      </c>
      <c r="F15" s="10">
        <v>1997</v>
      </c>
      <c r="G15" s="7">
        <v>6.7152777777777783E-2</v>
      </c>
      <c r="H15" s="28">
        <v>35</v>
      </c>
      <c r="I15" s="28">
        <v>16</v>
      </c>
      <c r="J15" s="29">
        <f t="shared" si="0"/>
        <v>51</v>
      </c>
    </row>
    <row r="16" spans="1:10" x14ac:dyDescent="0.25">
      <c r="A16" s="8">
        <v>11</v>
      </c>
      <c r="B16" s="9">
        <v>95</v>
      </c>
      <c r="C16" s="10" t="s">
        <v>31</v>
      </c>
      <c r="D16" s="10" t="s">
        <v>32</v>
      </c>
      <c r="E16" s="10" t="s">
        <v>33</v>
      </c>
      <c r="F16" s="10">
        <v>1993</v>
      </c>
      <c r="G16" s="7">
        <v>7.1249999999999994E-2</v>
      </c>
      <c r="H16" s="28">
        <v>30</v>
      </c>
      <c r="I16" s="28">
        <v>15</v>
      </c>
      <c r="J16" s="29">
        <f t="shared" si="0"/>
        <v>45</v>
      </c>
    </row>
    <row r="17" spans="1:10" x14ac:dyDescent="0.25">
      <c r="A17" s="8">
        <v>12</v>
      </c>
      <c r="B17" s="9">
        <v>11</v>
      </c>
      <c r="C17" s="11" t="s">
        <v>34</v>
      </c>
      <c r="D17" s="11" t="s">
        <v>35</v>
      </c>
      <c r="E17" s="11" t="s">
        <v>36</v>
      </c>
      <c r="F17" s="10">
        <v>1992</v>
      </c>
      <c r="G17" s="12">
        <v>7.1319444444444449E-2</v>
      </c>
      <c r="H17" s="28">
        <v>25</v>
      </c>
      <c r="I17" s="28">
        <v>14</v>
      </c>
      <c r="J17" s="29">
        <f t="shared" si="0"/>
        <v>39</v>
      </c>
    </row>
    <row r="18" spans="1:10" x14ac:dyDescent="0.25">
      <c r="A18" s="8">
        <v>13</v>
      </c>
      <c r="B18" s="9">
        <v>68</v>
      </c>
      <c r="C18" s="10" t="s">
        <v>9</v>
      </c>
      <c r="D18" s="10" t="s">
        <v>37</v>
      </c>
      <c r="E18" s="10" t="s">
        <v>38</v>
      </c>
      <c r="F18" s="10">
        <v>1998</v>
      </c>
      <c r="G18" s="12">
        <v>7.1990740740740744E-2</v>
      </c>
      <c r="H18" s="28">
        <v>20</v>
      </c>
      <c r="I18" s="28">
        <v>13</v>
      </c>
      <c r="J18" s="29">
        <f t="shared" si="0"/>
        <v>33</v>
      </c>
    </row>
    <row r="19" spans="1:10" x14ac:dyDescent="0.25">
      <c r="A19" s="8">
        <v>14</v>
      </c>
      <c r="B19" s="9">
        <v>107</v>
      </c>
      <c r="C19" s="10" t="s">
        <v>15</v>
      </c>
      <c r="D19" s="10" t="s">
        <v>39</v>
      </c>
      <c r="E19" s="10" t="s">
        <v>40</v>
      </c>
      <c r="F19" s="10">
        <v>1999</v>
      </c>
      <c r="G19" s="7">
        <v>7.2222222222222229E-2</v>
      </c>
      <c r="H19" s="28">
        <v>15</v>
      </c>
      <c r="I19" s="28">
        <v>12</v>
      </c>
      <c r="J19" s="29">
        <f t="shared" si="0"/>
        <v>27</v>
      </c>
    </row>
    <row r="20" spans="1:10" x14ac:dyDescent="0.25">
      <c r="A20" s="8">
        <v>15</v>
      </c>
      <c r="B20" s="9">
        <v>91</v>
      </c>
      <c r="C20" s="10" t="s">
        <v>41</v>
      </c>
      <c r="D20" s="10" t="s">
        <v>42</v>
      </c>
      <c r="E20" s="10" t="s">
        <v>43</v>
      </c>
      <c r="F20" s="10">
        <v>1999</v>
      </c>
      <c r="G20" s="7">
        <v>7.2222222222222229E-2</v>
      </c>
      <c r="H20" s="28">
        <v>10</v>
      </c>
      <c r="I20" s="28">
        <v>11</v>
      </c>
      <c r="J20" s="29">
        <f t="shared" si="0"/>
        <v>21</v>
      </c>
    </row>
    <row r="21" spans="1:10" x14ac:dyDescent="0.25">
      <c r="A21" s="8">
        <v>16</v>
      </c>
      <c r="B21" s="9">
        <v>19</v>
      </c>
      <c r="C21" s="11" t="s">
        <v>44</v>
      </c>
      <c r="D21" s="11" t="s">
        <v>45</v>
      </c>
      <c r="E21" s="11" t="s">
        <v>46</v>
      </c>
      <c r="F21" s="10">
        <v>1995</v>
      </c>
      <c r="G21" s="7">
        <v>7.2222222222222229E-2</v>
      </c>
      <c r="H21" s="28">
        <v>0</v>
      </c>
      <c r="I21" s="28">
        <v>10</v>
      </c>
      <c r="J21" s="29">
        <f t="shared" si="0"/>
        <v>10</v>
      </c>
    </row>
    <row r="22" spans="1:10" x14ac:dyDescent="0.25">
      <c r="A22" s="8">
        <v>17</v>
      </c>
      <c r="B22" s="9">
        <v>136</v>
      </c>
      <c r="C22" s="10" t="s">
        <v>9</v>
      </c>
      <c r="D22" s="10" t="s">
        <v>47</v>
      </c>
      <c r="E22" s="10" t="s">
        <v>11</v>
      </c>
      <c r="F22" s="10">
        <v>1989</v>
      </c>
      <c r="G22" s="7">
        <v>7.2222222222222229E-2</v>
      </c>
      <c r="H22" s="28">
        <v>0</v>
      </c>
      <c r="I22" s="28">
        <v>9</v>
      </c>
      <c r="J22" s="29">
        <f t="shared" si="0"/>
        <v>9</v>
      </c>
    </row>
    <row r="23" spans="1:10" x14ac:dyDescent="0.25">
      <c r="A23" s="8">
        <v>18</v>
      </c>
      <c r="B23" s="9">
        <v>41</v>
      </c>
      <c r="C23" s="11" t="s">
        <v>9</v>
      </c>
      <c r="D23" s="11" t="s">
        <v>48</v>
      </c>
      <c r="E23" s="11" t="s">
        <v>40</v>
      </c>
      <c r="F23" s="10">
        <v>1998</v>
      </c>
      <c r="G23" s="7">
        <v>7.2222222222222229E-2</v>
      </c>
      <c r="H23" s="28">
        <v>0</v>
      </c>
      <c r="I23" s="28">
        <v>8</v>
      </c>
      <c r="J23" s="29">
        <f t="shared" si="0"/>
        <v>8</v>
      </c>
    </row>
    <row r="24" spans="1:10" x14ac:dyDescent="0.25">
      <c r="A24" s="8">
        <v>19</v>
      </c>
      <c r="B24" s="9">
        <v>117</v>
      </c>
      <c r="C24" s="10" t="s">
        <v>9</v>
      </c>
      <c r="D24" s="10" t="s">
        <v>50</v>
      </c>
      <c r="E24" s="10" t="s">
        <v>51</v>
      </c>
      <c r="F24" s="10">
        <v>1998</v>
      </c>
      <c r="G24" s="7">
        <v>7.3391203703703708E-2</v>
      </c>
      <c r="H24" s="28">
        <v>0</v>
      </c>
      <c r="I24" s="28">
        <v>7</v>
      </c>
      <c r="J24" s="29">
        <f t="shared" si="0"/>
        <v>7</v>
      </c>
    </row>
    <row r="25" spans="1:10" x14ac:dyDescent="0.25">
      <c r="A25" s="8">
        <v>20</v>
      </c>
      <c r="B25" s="9">
        <v>63</v>
      </c>
      <c r="C25" s="10" t="s">
        <v>52</v>
      </c>
      <c r="D25" s="10" t="s">
        <v>53</v>
      </c>
      <c r="E25" s="10" t="s">
        <v>54</v>
      </c>
      <c r="F25" s="10">
        <v>1991</v>
      </c>
      <c r="G25" s="7">
        <v>7.3958333333333334E-2</v>
      </c>
      <c r="H25" s="28">
        <v>0</v>
      </c>
      <c r="I25" s="28">
        <v>6</v>
      </c>
      <c r="J25" s="29">
        <f t="shared" si="0"/>
        <v>6</v>
      </c>
    </row>
    <row r="26" spans="1:10" x14ac:dyDescent="0.25">
      <c r="A26" s="8">
        <v>21</v>
      </c>
      <c r="B26" s="9">
        <v>151</v>
      </c>
      <c r="C26" s="10" t="s">
        <v>30</v>
      </c>
      <c r="D26" s="10" t="s">
        <v>55</v>
      </c>
      <c r="E26" s="10" t="s">
        <v>56</v>
      </c>
      <c r="F26" s="10">
        <v>1995</v>
      </c>
      <c r="G26" s="12">
        <v>7.706018518518519E-2</v>
      </c>
      <c r="H26" s="28">
        <v>0</v>
      </c>
      <c r="I26" s="28">
        <v>5</v>
      </c>
      <c r="J26" s="29">
        <f t="shared" si="0"/>
        <v>5</v>
      </c>
    </row>
    <row r="27" spans="1:10" x14ac:dyDescent="0.25">
      <c r="A27" s="8">
        <v>22</v>
      </c>
      <c r="B27" s="9">
        <v>129</v>
      </c>
      <c r="C27" s="10" t="s">
        <v>57</v>
      </c>
      <c r="D27" s="10" t="s">
        <v>58</v>
      </c>
      <c r="E27" s="10" t="s">
        <v>59</v>
      </c>
      <c r="F27" s="10">
        <v>1993</v>
      </c>
      <c r="G27" s="7">
        <v>7.7893518518518515E-2</v>
      </c>
      <c r="H27" s="28">
        <v>0</v>
      </c>
      <c r="I27" s="28">
        <v>4</v>
      </c>
      <c r="J27" s="29">
        <f t="shared" si="0"/>
        <v>4</v>
      </c>
    </row>
    <row r="28" spans="1:10" x14ac:dyDescent="0.25">
      <c r="A28" s="8">
        <v>23</v>
      </c>
      <c r="B28" s="9">
        <v>4</v>
      </c>
      <c r="C28" s="11" t="s">
        <v>60</v>
      </c>
      <c r="D28" s="11" t="s">
        <v>61</v>
      </c>
      <c r="E28" s="11" t="s">
        <v>62</v>
      </c>
      <c r="F28" s="10">
        <v>1999</v>
      </c>
      <c r="G28" s="7">
        <v>8.189814814814815E-2</v>
      </c>
      <c r="H28" s="28">
        <v>0</v>
      </c>
      <c r="I28" s="28">
        <v>3</v>
      </c>
      <c r="J28" s="29">
        <f t="shared" si="0"/>
        <v>3</v>
      </c>
    </row>
    <row r="29" spans="1:10" x14ac:dyDescent="0.25">
      <c r="A29" s="8">
        <v>24</v>
      </c>
      <c r="B29" s="9">
        <v>122</v>
      </c>
      <c r="C29" s="10" t="s">
        <v>15</v>
      </c>
      <c r="D29" s="10" t="s">
        <v>63</v>
      </c>
      <c r="E29" s="10" t="s">
        <v>11</v>
      </c>
      <c r="F29" s="10">
        <v>1997</v>
      </c>
      <c r="G29" s="7">
        <v>8.4004629629629624E-2</v>
      </c>
      <c r="H29" s="28">
        <v>0</v>
      </c>
      <c r="I29" s="28">
        <v>2</v>
      </c>
      <c r="J29" s="29">
        <f t="shared" si="0"/>
        <v>2</v>
      </c>
    </row>
    <row r="30" spans="1:10" x14ac:dyDescent="0.25">
      <c r="A30" s="13">
        <v>25</v>
      </c>
      <c r="B30" s="9">
        <v>149</v>
      </c>
      <c r="C30" s="10" t="s">
        <v>64</v>
      </c>
      <c r="D30" s="10" t="s">
        <v>65</v>
      </c>
      <c r="E30" s="10" t="s">
        <v>11</v>
      </c>
      <c r="F30" s="10">
        <v>1999</v>
      </c>
      <c r="G30" s="7">
        <v>9.3923611111111097E-2</v>
      </c>
      <c r="H30" s="28">
        <v>0</v>
      </c>
      <c r="I30" s="28">
        <v>1</v>
      </c>
      <c r="J30" s="29">
        <f t="shared" si="0"/>
        <v>1</v>
      </c>
    </row>
    <row r="32" spans="1:10" s="2" customFormat="1" x14ac:dyDescent="0.25">
      <c r="A32" s="3" t="s">
        <v>288</v>
      </c>
      <c r="D32" s="1"/>
    </row>
    <row r="33" spans="1:10" x14ac:dyDescent="0.25">
      <c r="A33" s="22" t="s">
        <v>273</v>
      </c>
      <c r="B33" s="22" t="s">
        <v>274</v>
      </c>
      <c r="C33" s="23" t="s">
        <v>275</v>
      </c>
      <c r="D33" s="23" t="s">
        <v>282</v>
      </c>
      <c r="E33" s="24" t="s">
        <v>276</v>
      </c>
      <c r="F33" s="23" t="s">
        <v>277</v>
      </c>
      <c r="G33" s="23" t="s">
        <v>278</v>
      </c>
      <c r="H33" s="22" t="s">
        <v>279</v>
      </c>
      <c r="I33" s="25" t="s">
        <v>280</v>
      </c>
      <c r="J33" s="25" t="s">
        <v>281</v>
      </c>
    </row>
    <row r="34" spans="1:10" x14ac:dyDescent="0.25">
      <c r="A34" s="8">
        <v>1</v>
      </c>
      <c r="B34" s="9">
        <v>124</v>
      </c>
      <c r="C34" s="10" t="s">
        <v>66</v>
      </c>
      <c r="D34" s="10" t="s">
        <v>67</v>
      </c>
      <c r="E34" s="10" t="s">
        <v>68</v>
      </c>
      <c r="F34" s="10">
        <v>1986</v>
      </c>
      <c r="G34" s="7">
        <v>6.6898148148148151E-2</v>
      </c>
      <c r="H34" s="28">
        <v>100</v>
      </c>
      <c r="I34" s="28">
        <v>31</v>
      </c>
      <c r="J34" s="29">
        <f>SUM(H34:I34)</f>
        <v>131</v>
      </c>
    </row>
    <row r="35" spans="1:10" x14ac:dyDescent="0.25">
      <c r="A35" s="8">
        <v>2</v>
      </c>
      <c r="B35" s="9">
        <v>79</v>
      </c>
      <c r="C35" s="10" t="s">
        <v>24</v>
      </c>
      <c r="D35" s="10" t="s">
        <v>69</v>
      </c>
      <c r="E35" s="10" t="s">
        <v>70</v>
      </c>
      <c r="F35" s="10">
        <v>1982</v>
      </c>
      <c r="G35" s="7">
        <v>6.6898148148148151E-2</v>
      </c>
      <c r="H35" s="28">
        <v>90</v>
      </c>
      <c r="I35" s="28">
        <v>30</v>
      </c>
      <c r="J35" s="29">
        <f t="shared" ref="J35:J64" si="1">SUM(H35:I35)</f>
        <v>120</v>
      </c>
    </row>
    <row r="36" spans="1:10" x14ac:dyDescent="0.25">
      <c r="A36" s="8">
        <v>3</v>
      </c>
      <c r="B36" s="9">
        <v>2</v>
      </c>
      <c r="C36" s="11" t="s">
        <v>9</v>
      </c>
      <c r="D36" s="11" t="s">
        <v>71</v>
      </c>
      <c r="E36" s="11" t="s">
        <v>11</v>
      </c>
      <c r="F36" s="14">
        <v>1981</v>
      </c>
      <c r="G36" s="7">
        <v>6.7453703703703696E-2</v>
      </c>
      <c r="H36" s="28">
        <v>80</v>
      </c>
      <c r="I36" s="30">
        <v>29</v>
      </c>
      <c r="J36" s="29">
        <f t="shared" si="1"/>
        <v>109</v>
      </c>
    </row>
    <row r="37" spans="1:10" x14ac:dyDescent="0.25">
      <c r="A37" s="8">
        <v>4</v>
      </c>
      <c r="B37" s="15">
        <v>52</v>
      </c>
      <c r="C37" s="16" t="s">
        <v>72</v>
      </c>
      <c r="D37" s="16" t="s">
        <v>73</v>
      </c>
      <c r="E37" s="10"/>
      <c r="F37" s="10">
        <v>1985</v>
      </c>
      <c r="G37" s="7">
        <v>6.9849537037037043E-2</v>
      </c>
      <c r="H37" s="28">
        <v>70</v>
      </c>
      <c r="I37" s="30">
        <v>28</v>
      </c>
      <c r="J37" s="29">
        <f t="shared" si="1"/>
        <v>98</v>
      </c>
    </row>
    <row r="38" spans="1:10" x14ac:dyDescent="0.25">
      <c r="A38" s="8">
        <v>5</v>
      </c>
      <c r="B38" s="9">
        <v>119</v>
      </c>
      <c r="C38" s="10" t="s">
        <v>15</v>
      </c>
      <c r="D38" s="10" t="s">
        <v>74</v>
      </c>
      <c r="E38" s="10" t="s">
        <v>75</v>
      </c>
      <c r="F38" s="10">
        <v>1985</v>
      </c>
      <c r="G38" s="7">
        <v>7.1319444444444449E-2</v>
      </c>
      <c r="H38" s="28">
        <v>60</v>
      </c>
      <c r="I38" s="28">
        <v>27</v>
      </c>
      <c r="J38" s="29">
        <f t="shared" si="1"/>
        <v>87</v>
      </c>
    </row>
    <row r="39" spans="1:10" x14ac:dyDescent="0.25">
      <c r="A39" s="8">
        <v>6</v>
      </c>
      <c r="B39" s="9">
        <v>76</v>
      </c>
      <c r="C39" s="10" t="s">
        <v>76</v>
      </c>
      <c r="D39" s="10" t="s">
        <v>77</v>
      </c>
      <c r="E39" s="10" t="s">
        <v>11</v>
      </c>
      <c r="F39" s="10">
        <v>1981</v>
      </c>
      <c r="G39" s="7">
        <v>7.1412037037037038E-2</v>
      </c>
      <c r="H39" s="28">
        <v>55</v>
      </c>
      <c r="I39" s="28">
        <v>26</v>
      </c>
      <c r="J39" s="29">
        <f t="shared" si="1"/>
        <v>81</v>
      </c>
    </row>
    <row r="40" spans="1:10" x14ac:dyDescent="0.25">
      <c r="A40" s="8">
        <v>7</v>
      </c>
      <c r="B40" s="9">
        <v>94</v>
      </c>
      <c r="C40" s="10" t="s">
        <v>64</v>
      </c>
      <c r="D40" s="10" t="s">
        <v>78</v>
      </c>
      <c r="E40" s="10" t="s">
        <v>79</v>
      </c>
      <c r="F40" s="10">
        <v>1982</v>
      </c>
      <c r="G40" s="7">
        <v>7.2222222222222229E-2</v>
      </c>
      <c r="H40" s="28">
        <v>50</v>
      </c>
      <c r="I40" s="28">
        <v>25</v>
      </c>
      <c r="J40" s="29">
        <f t="shared" si="1"/>
        <v>75</v>
      </c>
    </row>
    <row r="41" spans="1:10" x14ac:dyDescent="0.25">
      <c r="A41" s="8">
        <v>8</v>
      </c>
      <c r="B41" s="9">
        <v>50</v>
      </c>
      <c r="C41" s="11" t="s">
        <v>80</v>
      </c>
      <c r="D41" s="11" t="s">
        <v>81</v>
      </c>
      <c r="E41" s="11" t="s">
        <v>82</v>
      </c>
      <c r="F41" s="14">
        <v>1983</v>
      </c>
      <c r="G41" s="7">
        <v>7.2222222222222229E-2</v>
      </c>
      <c r="H41" s="28">
        <v>45</v>
      </c>
      <c r="I41" s="28">
        <v>24</v>
      </c>
      <c r="J41" s="29">
        <f t="shared" si="1"/>
        <v>69</v>
      </c>
    </row>
    <row r="42" spans="1:10" x14ac:dyDescent="0.25">
      <c r="A42" s="8">
        <v>9</v>
      </c>
      <c r="B42" s="9">
        <v>150</v>
      </c>
      <c r="C42" s="10" t="s">
        <v>34</v>
      </c>
      <c r="D42" s="10" t="s">
        <v>49</v>
      </c>
      <c r="E42" s="10" t="s">
        <v>8</v>
      </c>
      <c r="F42" s="10">
        <v>1988</v>
      </c>
      <c r="G42" s="7">
        <v>7.2222222222222229E-2</v>
      </c>
      <c r="H42" s="28">
        <v>40</v>
      </c>
      <c r="I42" s="28">
        <v>23</v>
      </c>
      <c r="J42" s="29">
        <f t="shared" si="1"/>
        <v>63</v>
      </c>
    </row>
    <row r="43" spans="1:10" x14ac:dyDescent="0.25">
      <c r="A43" s="8">
        <v>10</v>
      </c>
      <c r="B43" s="9">
        <v>71</v>
      </c>
      <c r="C43" s="10" t="s">
        <v>30</v>
      </c>
      <c r="D43" s="10" t="s">
        <v>83</v>
      </c>
      <c r="E43" s="10" t="s">
        <v>84</v>
      </c>
      <c r="F43" s="10">
        <v>1986</v>
      </c>
      <c r="G43" s="7">
        <v>7.3391203703703708E-2</v>
      </c>
      <c r="H43" s="28">
        <v>35</v>
      </c>
      <c r="I43" s="28">
        <v>22</v>
      </c>
      <c r="J43" s="29">
        <f t="shared" si="1"/>
        <v>57</v>
      </c>
    </row>
    <row r="44" spans="1:10" x14ac:dyDescent="0.25">
      <c r="A44" s="8">
        <v>11</v>
      </c>
      <c r="B44" s="9">
        <v>120</v>
      </c>
      <c r="C44" s="10" t="s">
        <v>85</v>
      </c>
      <c r="D44" s="10" t="s">
        <v>86</v>
      </c>
      <c r="E44" s="10" t="s">
        <v>87</v>
      </c>
      <c r="F44" s="10">
        <v>1987</v>
      </c>
      <c r="G44" s="7">
        <v>7.3148148148148143E-2</v>
      </c>
      <c r="H44" s="28">
        <v>30</v>
      </c>
      <c r="I44" s="28">
        <v>21</v>
      </c>
      <c r="J44" s="29">
        <f t="shared" si="1"/>
        <v>51</v>
      </c>
    </row>
    <row r="45" spans="1:10" x14ac:dyDescent="0.25">
      <c r="A45" s="8">
        <v>12</v>
      </c>
      <c r="B45" s="9">
        <v>90</v>
      </c>
      <c r="C45" s="10" t="s">
        <v>15</v>
      </c>
      <c r="D45" s="10" t="s">
        <v>88</v>
      </c>
      <c r="E45" s="10" t="s">
        <v>89</v>
      </c>
      <c r="F45" s="10">
        <v>1981</v>
      </c>
      <c r="G45" s="7">
        <v>7.3391203703703708E-2</v>
      </c>
      <c r="H45" s="28">
        <v>25</v>
      </c>
      <c r="I45" s="28">
        <v>20</v>
      </c>
      <c r="J45" s="29">
        <f t="shared" si="1"/>
        <v>45</v>
      </c>
    </row>
    <row r="46" spans="1:10" x14ac:dyDescent="0.25">
      <c r="A46" s="8">
        <v>13</v>
      </c>
      <c r="B46" s="9">
        <v>118</v>
      </c>
      <c r="C46" s="10" t="s">
        <v>90</v>
      </c>
      <c r="D46" s="10" t="s">
        <v>91</v>
      </c>
      <c r="E46" s="10" t="s">
        <v>87</v>
      </c>
      <c r="F46" s="10">
        <v>1982</v>
      </c>
      <c r="G46" s="7">
        <v>7.3391203703703708E-2</v>
      </c>
      <c r="H46" s="28">
        <v>20</v>
      </c>
      <c r="I46" s="28">
        <v>19</v>
      </c>
      <c r="J46" s="29">
        <f t="shared" si="1"/>
        <v>39</v>
      </c>
    </row>
    <row r="47" spans="1:10" x14ac:dyDescent="0.25">
      <c r="A47" s="8">
        <v>14</v>
      </c>
      <c r="B47" s="15">
        <v>101</v>
      </c>
      <c r="C47" s="16" t="s">
        <v>29</v>
      </c>
      <c r="D47" s="16" t="s">
        <v>92</v>
      </c>
      <c r="E47" s="10" t="s">
        <v>93</v>
      </c>
      <c r="F47" s="10">
        <v>1981</v>
      </c>
      <c r="G47" s="7">
        <v>7.3391203703703708E-2</v>
      </c>
      <c r="H47" s="28">
        <v>15</v>
      </c>
      <c r="I47" s="28">
        <v>18</v>
      </c>
      <c r="J47" s="29">
        <f t="shared" si="1"/>
        <v>33</v>
      </c>
    </row>
    <row r="48" spans="1:10" x14ac:dyDescent="0.25">
      <c r="A48" s="8">
        <v>15</v>
      </c>
      <c r="B48" s="9">
        <v>102</v>
      </c>
      <c r="C48" s="10" t="s">
        <v>18</v>
      </c>
      <c r="D48" s="10" t="s">
        <v>94</v>
      </c>
      <c r="E48" s="10" t="s">
        <v>95</v>
      </c>
      <c r="F48" s="10">
        <v>1983</v>
      </c>
      <c r="G48" s="7">
        <v>7.3391203703703708E-2</v>
      </c>
      <c r="H48" s="28">
        <v>10</v>
      </c>
      <c r="I48" s="28">
        <v>17</v>
      </c>
      <c r="J48" s="29">
        <f t="shared" si="1"/>
        <v>27</v>
      </c>
    </row>
    <row r="49" spans="1:10" x14ac:dyDescent="0.25">
      <c r="A49" s="8">
        <v>16</v>
      </c>
      <c r="B49" s="15">
        <v>143</v>
      </c>
      <c r="C49" s="16" t="s">
        <v>50</v>
      </c>
      <c r="D49" s="16" t="s">
        <v>3</v>
      </c>
      <c r="E49" s="16" t="s">
        <v>96</v>
      </c>
      <c r="F49" s="10">
        <v>1985</v>
      </c>
      <c r="G49" s="12">
        <v>7.4999999999999997E-2</v>
      </c>
      <c r="H49" s="28">
        <v>0</v>
      </c>
      <c r="I49" s="28">
        <v>16</v>
      </c>
      <c r="J49" s="29">
        <f t="shared" si="1"/>
        <v>16</v>
      </c>
    </row>
    <row r="50" spans="1:10" x14ac:dyDescent="0.25">
      <c r="A50" s="8">
        <v>17</v>
      </c>
      <c r="B50" s="9">
        <v>147</v>
      </c>
      <c r="C50" s="10" t="s">
        <v>9</v>
      </c>
      <c r="D50" s="10" t="s">
        <v>97</v>
      </c>
      <c r="E50" s="10" t="s">
        <v>98</v>
      </c>
      <c r="F50" s="10">
        <v>1979</v>
      </c>
      <c r="G50" s="12">
        <v>7.5057870370370372E-2</v>
      </c>
      <c r="H50" s="28">
        <v>0</v>
      </c>
      <c r="I50" s="28">
        <v>15</v>
      </c>
      <c r="J50" s="29">
        <f t="shared" si="1"/>
        <v>15</v>
      </c>
    </row>
    <row r="51" spans="1:10" x14ac:dyDescent="0.25">
      <c r="A51" s="8">
        <v>18</v>
      </c>
      <c r="B51" s="9">
        <v>51</v>
      </c>
      <c r="C51" s="11" t="s">
        <v>66</v>
      </c>
      <c r="D51" s="11" t="s">
        <v>99</v>
      </c>
      <c r="E51" s="11" t="s">
        <v>100</v>
      </c>
      <c r="F51" s="14">
        <v>1979</v>
      </c>
      <c r="G51" s="12">
        <v>7.5057870370370372E-2</v>
      </c>
      <c r="H51" s="28">
        <v>0</v>
      </c>
      <c r="I51" s="28">
        <v>14</v>
      </c>
      <c r="J51" s="29">
        <f t="shared" si="1"/>
        <v>14</v>
      </c>
    </row>
    <row r="52" spans="1:10" x14ac:dyDescent="0.25">
      <c r="A52" s="8">
        <v>19</v>
      </c>
      <c r="B52" s="9">
        <v>87</v>
      </c>
      <c r="C52" s="10" t="s">
        <v>30</v>
      </c>
      <c r="D52" s="10" t="s">
        <v>284</v>
      </c>
      <c r="E52" s="10" t="s">
        <v>98</v>
      </c>
      <c r="F52" s="10">
        <v>1982</v>
      </c>
      <c r="G52" s="7">
        <v>7.7175925925925926E-2</v>
      </c>
      <c r="H52" s="28">
        <v>0</v>
      </c>
      <c r="I52" s="28">
        <v>13</v>
      </c>
      <c r="J52" s="29">
        <f t="shared" si="1"/>
        <v>13</v>
      </c>
    </row>
    <row r="53" spans="1:10" x14ac:dyDescent="0.25">
      <c r="A53" s="8">
        <v>20</v>
      </c>
      <c r="B53" s="9">
        <v>16</v>
      </c>
      <c r="C53" s="11" t="s">
        <v>102</v>
      </c>
      <c r="D53" s="11" t="s">
        <v>285</v>
      </c>
      <c r="E53" s="11" t="s">
        <v>286</v>
      </c>
      <c r="F53" s="14">
        <v>1980</v>
      </c>
      <c r="G53" s="7">
        <v>7.7893518518518515E-2</v>
      </c>
      <c r="H53" s="28">
        <v>0</v>
      </c>
      <c r="I53" s="28">
        <v>12</v>
      </c>
      <c r="J53" s="29">
        <f t="shared" si="1"/>
        <v>12</v>
      </c>
    </row>
    <row r="54" spans="1:10" x14ac:dyDescent="0.25">
      <c r="A54" s="8">
        <v>21</v>
      </c>
      <c r="B54" s="9">
        <v>145</v>
      </c>
      <c r="C54" s="10" t="s">
        <v>30</v>
      </c>
      <c r="D54" s="10" t="s">
        <v>105</v>
      </c>
      <c r="E54" s="10" t="s">
        <v>11</v>
      </c>
      <c r="F54" s="10">
        <v>1979</v>
      </c>
      <c r="G54" s="7">
        <v>7.8240740740740736E-2</v>
      </c>
      <c r="H54" s="28">
        <v>0</v>
      </c>
      <c r="I54" s="28">
        <v>11</v>
      </c>
      <c r="J54" s="29">
        <f t="shared" si="1"/>
        <v>11</v>
      </c>
    </row>
    <row r="55" spans="1:10" x14ac:dyDescent="0.25">
      <c r="A55" s="8">
        <v>22</v>
      </c>
      <c r="B55" s="9">
        <v>6</v>
      </c>
      <c r="C55" s="11" t="s">
        <v>41</v>
      </c>
      <c r="D55" s="11" t="s">
        <v>106</v>
      </c>
      <c r="E55" s="11" t="s">
        <v>107</v>
      </c>
      <c r="F55" s="14">
        <v>1984</v>
      </c>
      <c r="G55" s="7">
        <v>7.9652777777777781E-2</v>
      </c>
      <c r="H55" s="28">
        <v>0</v>
      </c>
      <c r="I55" s="28">
        <v>10</v>
      </c>
      <c r="J55" s="29">
        <f t="shared" si="1"/>
        <v>10</v>
      </c>
    </row>
    <row r="56" spans="1:10" x14ac:dyDescent="0.25">
      <c r="A56" s="8">
        <v>23</v>
      </c>
      <c r="B56" s="9">
        <v>29</v>
      </c>
      <c r="C56" s="11" t="s">
        <v>9</v>
      </c>
      <c r="D56" s="11" t="s">
        <v>108</v>
      </c>
      <c r="E56" s="11" t="s">
        <v>109</v>
      </c>
      <c r="F56" s="14">
        <v>1981</v>
      </c>
      <c r="G56" s="7">
        <v>8.020833333333334E-2</v>
      </c>
      <c r="H56" s="28">
        <v>0</v>
      </c>
      <c r="I56" s="28">
        <v>9</v>
      </c>
      <c r="J56" s="29">
        <f t="shared" si="1"/>
        <v>9</v>
      </c>
    </row>
    <row r="57" spans="1:10" x14ac:dyDescent="0.25">
      <c r="A57" s="8">
        <v>24</v>
      </c>
      <c r="B57" s="9">
        <v>70</v>
      </c>
      <c r="C57" s="10" t="s">
        <v>9</v>
      </c>
      <c r="D57" s="10" t="s">
        <v>110</v>
      </c>
      <c r="E57" s="10" t="s">
        <v>87</v>
      </c>
      <c r="F57" s="10">
        <v>1987</v>
      </c>
      <c r="G57" s="7">
        <v>8.368055555555555E-2</v>
      </c>
      <c r="H57" s="28">
        <v>0</v>
      </c>
      <c r="I57" s="28">
        <v>8</v>
      </c>
      <c r="J57" s="29">
        <f t="shared" si="1"/>
        <v>8</v>
      </c>
    </row>
    <row r="58" spans="1:10" x14ac:dyDescent="0.25">
      <c r="A58" s="8">
        <v>25</v>
      </c>
      <c r="B58" s="9">
        <v>54</v>
      </c>
      <c r="C58" s="11" t="s">
        <v>26</v>
      </c>
      <c r="D58" s="11" t="s">
        <v>111</v>
      </c>
      <c r="E58" s="11" t="s">
        <v>11</v>
      </c>
      <c r="F58" s="14">
        <v>1982</v>
      </c>
      <c r="G58" s="7">
        <v>8.5625000000000007E-2</v>
      </c>
      <c r="H58" s="28">
        <v>0</v>
      </c>
      <c r="I58" s="28">
        <v>7</v>
      </c>
      <c r="J58" s="29">
        <f t="shared" si="1"/>
        <v>7</v>
      </c>
    </row>
    <row r="59" spans="1:10" x14ac:dyDescent="0.25">
      <c r="A59" s="8">
        <v>26</v>
      </c>
      <c r="B59" s="9">
        <v>22</v>
      </c>
      <c r="C59" s="11" t="s">
        <v>15</v>
      </c>
      <c r="D59" s="11" t="s">
        <v>113</v>
      </c>
      <c r="E59" s="11" t="s">
        <v>287</v>
      </c>
      <c r="F59" s="14">
        <v>1980</v>
      </c>
      <c r="G59" s="7">
        <v>9.0393518518518512E-2</v>
      </c>
      <c r="H59" s="28">
        <v>0</v>
      </c>
      <c r="I59" s="28">
        <v>6</v>
      </c>
      <c r="J59" s="29">
        <f t="shared" si="1"/>
        <v>6</v>
      </c>
    </row>
    <row r="60" spans="1:10" x14ac:dyDescent="0.25">
      <c r="A60" s="8">
        <v>27</v>
      </c>
      <c r="B60" s="9">
        <v>12</v>
      </c>
      <c r="C60" s="11" t="s">
        <v>30</v>
      </c>
      <c r="D60" s="11" t="s">
        <v>115</v>
      </c>
      <c r="E60" s="11" t="s">
        <v>116</v>
      </c>
      <c r="F60" s="14">
        <v>1983</v>
      </c>
      <c r="G60" s="7">
        <v>9.0868055555555549E-2</v>
      </c>
      <c r="H60" s="28">
        <v>0</v>
      </c>
      <c r="I60" s="28">
        <v>5</v>
      </c>
      <c r="J60" s="29">
        <f t="shared" si="1"/>
        <v>5</v>
      </c>
    </row>
    <row r="61" spans="1:10" x14ac:dyDescent="0.25">
      <c r="A61" s="8">
        <v>28</v>
      </c>
      <c r="B61" s="9">
        <v>56</v>
      </c>
      <c r="C61" s="11" t="s">
        <v>117</v>
      </c>
      <c r="D61" s="11" t="s">
        <v>118</v>
      </c>
      <c r="E61" s="11" t="s">
        <v>82</v>
      </c>
      <c r="F61" s="14">
        <v>1984</v>
      </c>
      <c r="G61" s="7">
        <v>9.1574074074074072E-2</v>
      </c>
      <c r="H61" s="28">
        <v>0</v>
      </c>
      <c r="I61" s="28">
        <v>4</v>
      </c>
      <c r="J61" s="29">
        <f t="shared" si="1"/>
        <v>4</v>
      </c>
    </row>
    <row r="62" spans="1:10" x14ac:dyDescent="0.25">
      <c r="A62" s="13"/>
      <c r="B62" s="9">
        <v>9</v>
      </c>
      <c r="C62" s="11" t="s">
        <v>76</v>
      </c>
      <c r="D62" s="11" t="s">
        <v>119</v>
      </c>
      <c r="E62" s="11" t="s">
        <v>116</v>
      </c>
      <c r="F62" s="14">
        <v>1982</v>
      </c>
      <c r="G62" s="7" t="s">
        <v>120</v>
      </c>
      <c r="H62" s="28">
        <v>0</v>
      </c>
      <c r="I62" s="30">
        <v>0</v>
      </c>
      <c r="J62" s="29">
        <f t="shared" si="1"/>
        <v>0</v>
      </c>
    </row>
    <row r="63" spans="1:10" x14ac:dyDescent="0.25">
      <c r="A63" s="13"/>
      <c r="B63" s="9">
        <v>81</v>
      </c>
      <c r="C63" s="10" t="s">
        <v>102</v>
      </c>
      <c r="D63" s="10" t="s">
        <v>121</v>
      </c>
      <c r="E63" s="10" t="s">
        <v>17</v>
      </c>
      <c r="F63" s="10">
        <v>1984</v>
      </c>
      <c r="G63" s="7" t="s">
        <v>120</v>
      </c>
      <c r="H63" s="28">
        <v>0</v>
      </c>
      <c r="I63" s="30">
        <v>0</v>
      </c>
      <c r="J63" s="29">
        <f t="shared" si="1"/>
        <v>0</v>
      </c>
    </row>
    <row r="64" spans="1:10" x14ac:dyDescent="0.25">
      <c r="A64" s="13"/>
      <c r="B64" s="9">
        <v>82</v>
      </c>
      <c r="C64" s="10" t="s">
        <v>64</v>
      </c>
      <c r="D64" s="10" t="s">
        <v>83</v>
      </c>
      <c r="E64" s="10" t="s">
        <v>123</v>
      </c>
      <c r="F64" s="10">
        <v>1987</v>
      </c>
      <c r="G64" s="7" t="s">
        <v>120</v>
      </c>
      <c r="H64" s="28">
        <v>0</v>
      </c>
      <c r="I64" s="30">
        <v>0</v>
      </c>
      <c r="J64" s="29">
        <f t="shared" si="1"/>
        <v>0</v>
      </c>
    </row>
    <row r="66" spans="1:10" s="2" customFormat="1" x14ac:dyDescent="0.25">
      <c r="A66" s="3" t="s">
        <v>289</v>
      </c>
      <c r="D66" s="1"/>
    </row>
    <row r="67" spans="1:10" x14ac:dyDescent="0.25">
      <c r="A67" s="22" t="s">
        <v>273</v>
      </c>
      <c r="B67" s="22" t="s">
        <v>274</v>
      </c>
      <c r="C67" s="23" t="s">
        <v>275</v>
      </c>
      <c r="D67" s="23" t="s">
        <v>282</v>
      </c>
      <c r="E67" s="24" t="s">
        <v>276</v>
      </c>
      <c r="F67" s="23" t="s">
        <v>277</v>
      </c>
      <c r="G67" s="23" t="s">
        <v>278</v>
      </c>
      <c r="H67" s="22" t="s">
        <v>279</v>
      </c>
      <c r="I67" s="25" t="s">
        <v>280</v>
      </c>
      <c r="J67" s="25" t="s">
        <v>281</v>
      </c>
    </row>
    <row r="68" spans="1:10" x14ac:dyDescent="0.25">
      <c r="A68" s="4">
        <v>1</v>
      </c>
      <c r="B68" s="5">
        <v>134</v>
      </c>
      <c r="C68" s="6" t="s">
        <v>117</v>
      </c>
      <c r="D68" s="6" t="s">
        <v>124</v>
      </c>
      <c r="E68" s="6" t="s">
        <v>125</v>
      </c>
      <c r="F68" s="6">
        <v>1977</v>
      </c>
      <c r="G68" s="7">
        <v>6.7152777777777783E-2</v>
      </c>
      <c r="H68" s="28">
        <v>100</v>
      </c>
      <c r="I68" s="30">
        <v>33</v>
      </c>
      <c r="J68" s="29">
        <f>SUM(H68:I68)</f>
        <v>133</v>
      </c>
    </row>
    <row r="69" spans="1:10" x14ac:dyDescent="0.25">
      <c r="A69" s="8">
        <v>2</v>
      </c>
      <c r="B69" s="9">
        <v>92</v>
      </c>
      <c r="C69" s="10" t="s">
        <v>117</v>
      </c>
      <c r="D69" s="10" t="s">
        <v>126</v>
      </c>
      <c r="E69" s="10" t="s">
        <v>127</v>
      </c>
      <c r="F69" s="10">
        <v>1972</v>
      </c>
      <c r="G69" s="7">
        <v>7.1296296296296288E-2</v>
      </c>
      <c r="H69" s="28">
        <v>90</v>
      </c>
      <c r="I69" s="30">
        <v>32</v>
      </c>
      <c r="J69" s="29">
        <f t="shared" ref="J69:J100" si="2">SUM(H69:I69)</f>
        <v>122</v>
      </c>
    </row>
    <row r="70" spans="1:10" x14ac:dyDescent="0.25">
      <c r="A70" s="8">
        <v>3</v>
      </c>
      <c r="B70" s="9">
        <v>36</v>
      </c>
      <c r="C70" s="11" t="s">
        <v>128</v>
      </c>
      <c r="D70" s="11" t="s">
        <v>129</v>
      </c>
      <c r="E70" s="11" t="s">
        <v>23</v>
      </c>
      <c r="F70" s="10">
        <v>1971</v>
      </c>
      <c r="G70" s="7">
        <v>7.1585648148148148E-2</v>
      </c>
      <c r="H70" s="28">
        <v>80</v>
      </c>
      <c r="I70" s="30">
        <v>31</v>
      </c>
      <c r="J70" s="29">
        <f t="shared" si="2"/>
        <v>111</v>
      </c>
    </row>
    <row r="71" spans="1:10" x14ac:dyDescent="0.25">
      <c r="A71" s="8">
        <v>4</v>
      </c>
      <c r="B71" s="9">
        <v>130</v>
      </c>
      <c r="C71" s="10" t="s">
        <v>130</v>
      </c>
      <c r="D71" s="10" t="s">
        <v>131</v>
      </c>
      <c r="E71" s="10" t="s">
        <v>132</v>
      </c>
      <c r="F71" s="10">
        <v>1978</v>
      </c>
      <c r="G71" s="7">
        <v>7.2222222222222229E-2</v>
      </c>
      <c r="H71" s="28">
        <v>70</v>
      </c>
      <c r="I71" s="30">
        <v>30</v>
      </c>
      <c r="J71" s="29">
        <f t="shared" si="2"/>
        <v>100</v>
      </c>
    </row>
    <row r="72" spans="1:10" ht="15.75" x14ac:dyDescent="0.25">
      <c r="A72" s="8">
        <v>5</v>
      </c>
      <c r="B72" s="18">
        <v>103</v>
      </c>
      <c r="C72" s="19" t="s">
        <v>76</v>
      </c>
      <c r="D72" s="19" t="s">
        <v>133</v>
      </c>
      <c r="E72" s="19" t="s">
        <v>134</v>
      </c>
      <c r="F72" s="17">
        <v>1977</v>
      </c>
      <c r="G72" s="7">
        <v>7.2222222222222229E-2</v>
      </c>
      <c r="H72" s="28">
        <v>60</v>
      </c>
      <c r="I72" s="30">
        <v>29</v>
      </c>
      <c r="J72" s="29">
        <f t="shared" si="2"/>
        <v>89</v>
      </c>
    </row>
    <row r="73" spans="1:10" x14ac:dyDescent="0.25">
      <c r="A73" s="8">
        <v>6</v>
      </c>
      <c r="B73" s="9">
        <v>73</v>
      </c>
      <c r="C73" s="10" t="s">
        <v>135</v>
      </c>
      <c r="D73" s="10" t="s">
        <v>136</v>
      </c>
      <c r="E73" s="10" t="s">
        <v>87</v>
      </c>
      <c r="F73" s="10">
        <v>1973</v>
      </c>
      <c r="G73" s="7">
        <v>7.3391203703703708E-2</v>
      </c>
      <c r="H73" s="28">
        <v>55</v>
      </c>
      <c r="I73" s="30">
        <v>28</v>
      </c>
      <c r="J73" s="29">
        <f t="shared" si="2"/>
        <v>83</v>
      </c>
    </row>
    <row r="74" spans="1:10" x14ac:dyDescent="0.25">
      <c r="A74" s="8">
        <v>7</v>
      </c>
      <c r="B74" s="9">
        <v>131</v>
      </c>
      <c r="C74" s="10" t="s">
        <v>44</v>
      </c>
      <c r="D74" s="10" t="s">
        <v>137</v>
      </c>
      <c r="E74" s="10" t="s">
        <v>138</v>
      </c>
      <c r="F74" s="10">
        <v>1976</v>
      </c>
      <c r="G74" s="7">
        <v>7.3391203703703708E-2</v>
      </c>
      <c r="H74" s="28">
        <v>50</v>
      </c>
      <c r="I74" s="30">
        <v>27</v>
      </c>
      <c r="J74" s="29">
        <f t="shared" si="2"/>
        <v>77</v>
      </c>
    </row>
    <row r="75" spans="1:10" x14ac:dyDescent="0.25">
      <c r="A75" s="8">
        <v>8</v>
      </c>
      <c r="B75" s="9">
        <v>26</v>
      </c>
      <c r="C75" s="11" t="s">
        <v>139</v>
      </c>
      <c r="D75" s="11" t="s">
        <v>140</v>
      </c>
      <c r="E75" s="11" t="s">
        <v>141</v>
      </c>
      <c r="F75" s="10">
        <v>1973</v>
      </c>
      <c r="G75" s="12">
        <v>7.3495370370370364E-2</v>
      </c>
      <c r="H75" s="28">
        <v>45</v>
      </c>
      <c r="I75" s="30">
        <v>26</v>
      </c>
      <c r="J75" s="29">
        <f t="shared" si="2"/>
        <v>71</v>
      </c>
    </row>
    <row r="76" spans="1:10" x14ac:dyDescent="0.25">
      <c r="A76" s="8">
        <v>9</v>
      </c>
      <c r="B76" s="9">
        <v>96</v>
      </c>
      <c r="C76" s="10" t="s">
        <v>29</v>
      </c>
      <c r="D76" s="10" t="s">
        <v>142</v>
      </c>
      <c r="E76" s="10" t="s">
        <v>98</v>
      </c>
      <c r="F76" s="10">
        <v>1969</v>
      </c>
      <c r="G76" s="7">
        <v>7.4907407407407409E-2</v>
      </c>
      <c r="H76" s="28">
        <v>40</v>
      </c>
      <c r="I76" s="30">
        <v>25</v>
      </c>
      <c r="J76" s="29">
        <f t="shared" si="2"/>
        <v>65</v>
      </c>
    </row>
    <row r="77" spans="1:10" x14ac:dyDescent="0.25">
      <c r="A77" s="8">
        <v>10</v>
      </c>
      <c r="B77" s="9">
        <v>15</v>
      </c>
      <c r="C77" s="11" t="s">
        <v>26</v>
      </c>
      <c r="D77" s="11" t="s">
        <v>143</v>
      </c>
      <c r="E77" s="11"/>
      <c r="F77" s="10">
        <v>1975</v>
      </c>
      <c r="G77" s="12">
        <v>7.4999999999999997E-2</v>
      </c>
      <c r="H77" s="28">
        <v>35</v>
      </c>
      <c r="I77" s="30">
        <v>24</v>
      </c>
      <c r="J77" s="29">
        <f t="shared" si="2"/>
        <v>59</v>
      </c>
    </row>
    <row r="78" spans="1:10" x14ac:dyDescent="0.25">
      <c r="A78" s="8">
        <v>11</v>
      </c>
      <c r="B78" s="9">
        <v>40</v>
      </c>
      <c r="C78" s="11" t="s">
        <v>30</v>
      </c>
      <c r="D78" s="11" t="s">
        <v>144</v>
      </c>
      <c r="E78" s="11" t="s">
        <v>145</v>
      </c>
      <c r="F78" s="10">
        <v>1978</v>
      </c>
      <c r="G78" s="12">
        <v>7.6793981481481477E-2</v>
      </c>
      <c r="H78" s="28">
        <v>30</v>
      </c>
      <c r="I78" s="30">
        <v>23</v>
      </c>
      <c r="J78" s="29">
        <f t="shared" si="2"/>
        <v>53</v>
      </c>
    </row>
    <row r="79" spans="1:10" x14ac:dyDescent="0.25">
      <c r="A79" s="8">
        <v>12</v>
      </c>
      <c r="B79" s="9">
        <v>98</v>
      </c>
      <c r="C79" s="10" t="s">
        <v>34</v>
      </c>
      <c r="D79" s="10" t="s">
        <v>146</v>
      </c>
      <c r="E79" s="10" t="s">
        <v>147</v>
      </c>
      <c r="F79" s="10">
        <v>1971</v>
      </c>
      <c r="G79" s="7">
        <v>7.706018518518519E-2</v>
      </c>
      <c r="H79" s="28">
        <v>25</v>
      </c>
      <c r="I79" s="30">
        <v>22</v>
      </c>
      <c r="J79" s="29">
        <f t="shared" si="2"/>
        <v>47</v>
      </c>
    </row>
    <row r="80" spans="1:10" x14ac:dyDescent="0.25">
      <c r="A80" s="8">
        <v>13</v>
      </c>
      <c r="B80" s="9">
        <v>37</v>
      </c>
      <c r="C80" s="11" t="s">
        <v>148</v>
      </c>
      <c r="D80" s="11" t="s">
        <v>149</v>
      </c>
      <c r="E80" s="11" t="s">
        <v>23</v>
      </c>
      <c r="F80" s="10">
        <v>1972</v>
      </c>
      <c r="G80" s="12">
        <v>7.7314814814814822E-2</v>
      </c>
      <c r="H80" s="28">
        <v>20</v>
      </c>
      <c r="I80" s="30">
        <v>21</v>
      </c>
      <c r="J80" s="29">
        <f t="shared" si="2"/>
        <v>41</v>
      </c>
    </row>
    <row r="81" spans="1:10" x14ac:dyDescent="0.25">
      <c r="A81" s="8">
        <v>14</v>
      </c>
      <c r="B81" s="9">
        <v>112</v>
      </c>
      <c r="C81" s="10" t="s">
        <v>150</v>
      </c>
      <c r="D81" s="10" t="s">
        <v>151</v>
      </c>
      <c r="E81" s="10" t="s">
        <v>152</v>
      </c>
      <c r="F81" s="10">
        <v>1969</v>
      </c>
      <c r="G81" s="7">
        <v>7.7893518518518515E-2</v>
      </c>
      <c r="H81" s="28">
        <v>15</v>
      </c>
      <c r="I81" s="30">
        <v>20</v>
      </c>
      <c r="J81" s="29">
        <f t="shared" si="2"/>
        <v>35</v>
      </c>
    </row>
    <row r="82" spans="1:10" x14ac:dyDescent="0.25">
      <c r="A82" s="8">
        <v>15</v>
      </c>
      <c r="B82" s="9">
        <v>83</v>
      </c>
      <c r="C82" s="10" t="s">
        <v>150</v>
      </c>
      <c r="D82" s="10" t="s">
        <v>153</v>
      </c>
      <c r="E82" s="10" t="s">
        <v>154</v>
      </c>
      <c r="F82" s="10">
        <v>1969</v>
      </c>
      <c r="G82" s="7">
        <v>7.7893518518518515E-2</v>
      </c>
      <c r="H82" s="28">
        <v>10</v>
      </c>
      <c r="I82" s="30">
        <v>19</v>
      </c>
      <c r="J82" s="29">
        <f t="shared" si="2"/>
        <v>29</v>
      </c>
    </row>
    <row r="83" spans="1:10" x14ac:dyDescent="0.25">
      <c r="A83" s="8">
        <v>16</v>
      </c>
      <c r="B83" s="9">
        <v>67</v>
      </c>
      <c r="C83" s="10" t="s">
        <v>80</v>
      </c>
      <c r="D83" s="10" t="s">
        <v>155</v>
      </c>
      <c r="E83" s="10" t="s">
        <v>156</v>
      </c>
      <c r="F83" s="10">
        <v>1976</v>
      </c>
      <c r="G83" s="7">
        <v>7.8425925925925913E-2</v>
      </c>
      <c r="H83" s="28">
        <v>0</v>
      </c>
      <c r="I83" s="30">
        <v>18</v>
      </c>
      <c r="J83" s="29">
        <f t="shared" si="2"/>
        <v>18</v>
      </c>
    </row>
    <row r="84" spans="1:10" x14ac:dyDescent="0.25">
      <c r="A84" s="8">
        <v>17</v>
      </c>
      <c r="B84" s="9">
        <v>66</v>
      </c>
      <c r="C84" s="10" t="s">
        <v>157</v>
      </c>
      <c r="D84" s="10" t="s">
        <v>290</v>
      </c>
      <c r="E84" s="10" t="s">
        <v>100</v>
      </c>
      <c r="F84" s="10">
        <v>1969</v>
      </c>
      <c r="G84" s="7">
        <v>7.8587962962962957E-2</v>
      </c>
      <c r="H84" s="28">
        <v>0</v>
      </c>
      <c r="I84" s="30">
        <v>17</v>
      </c>
      <c r="J84" s="29">
        <f t="shared" si="2"/>
        <v>17</v>
      </c>
    </row>
    <row r="85" spans="1:10" x14ac:dyDescent="0.25">
      <c r="A85" s="8">
        <v>18</v>
      </c>
      <c r="B85" s="9">
        <v>127</v>
      </c>
      <c r="C85" s="10" t="s">
        <v>41</v>
      </c>
      <c r="D85" s="10" t="s">
        <v>159</v>
      </c>
      <c r="E85" s="10" t="s">
        <v>160</v>
      </c>
      <c r="F85" s="10">
        <v>1973</v>
      </c>
      <c r="G85" s="7">
        <v>7.9398148148148148E-2</v>
      </c>
      <c r="H85" s="28">
        <v>0</v>
      </c>
      <c r="I85" s="30">
        <v>16</v>
      </c>
      <c r="J85" s="29">
        <f t="shared" si="2"/>
        <v>16</v>
      </c>
    </row>
    <row r="86" spans="1:10" x14ac:dyDescent="0.25">
      <c r="A86" s="8">
        <v>19</v>
      </c>
      <c r="B86" s="9">
        <v>8</v>
      </c>
      <c r="C86" s="11" t="s">
        <v>15</v>
      </c>
      <c r="D86" s="11" t="s">
        <v>161</v>
      </c>
      <c r="E86" s="11" t="s">
        <v>162</v>
      </c>
      <c r="F86" s="10">
        <v>1977</v>
      </c>
      <c r="G86" s="7">
        <v>7.9976851851851841E-2</v>
      </c>
      <c r="H86" s="28">
        <v>0</v>
      </c>
      <c r="I86" s="30">
        <v>15</v>
      </c>
      <c r="J86" s="29">
        <f t="shared" si="2"/>
        <v>15</v>
      </c>
    </row>
    <row r="87" spans="1:10" x14ac:dyDescent="0.25">
      <c r="A87" s="8">
        <v>20</v>
      </c>
      <c r="B87" s="9">
        <v>146</v>
      </c>
      <c r="C87" s="10" t="s">
        <v>34</v>
      </c>
      <c r="D87" s="10" t="s">
        <v>163</v>
      </c>
      <c r="E87" s="10" t="s">
        <v>164</v>
      </c>
      <c r="F87" s="10">
        <v>1975</v>
      </c>
      <c r="G87" s="7">
        <v>8.020833333333334E-2</v>
      </c>
      <c r="H87" s="28">
        <v>0</v>
      </c>
      <c r="I87" s="30">
        <v>14</v>
      </c>
      <c r="J87" s="29">
        <f t="shared" si="2"/>
        <v>14</v>
      </c>
    </row>
    <row r="88" spans="1:10" x14ac:dyDescent="0.25">
      <c r="A88" s="8">
        <v>21</v>
      </c>
      <c r="B88" s="9">
        <v>61</v>
      </c>
      <c r="C88" s="10" t="s">
        <v>21</v>
      </c>
      <c r="D88" s="10" t="s">
        <v>165</v>
      </c>
      <c r="E88" s="10" t="s">
        <v>166</v>
      </c>
      <c r="F88" s="10">
        <v>1976</v>
      </c>
      <c r="G88" s="7">
        <v>8.217592592592593E-2</v>
      </c>
      <c r="H88" s="28">
        <v>0</v>
      </c>
      <c r="I88" s="30">
        <v>13</v>
      </c>
      <c r="J88" s="29">
        <f t="shared" si="2"/>
        <v>13</v>
      </c>
    </row>
    <row r="89" spans="1:10" x14ac:dyDescent="0.25">
      <c r="A89" s="8">
        <v>22</v>
      </c>
      <c r="B89" s="9">
        <v>132</v>
      </c>
      <c r="C89" s="10" t="s">
        <v>41</v>
      </c>
      <c r="D89" s="10" t="s">
        <v>167</v>
      </c>
      <c r="E89" s="10" t="s">
        <v>11</v>
      </c>
      <c r="F89" s="10">
        <v>1969</v>
      </c>
      <c r="G89" s="7">
        <v>8.2569444444444445E-2</v>
      </c>
      <c r="H89" s="28">
        <v>0</v>
      </c>
      <c r="I89" s="30">
        <v>12</v>
      </c>
      <c r="J89" s="29">
        <f t="shared" si="2"/>
        <v>12</v>
      </c>
    </row>
    <row r="90" spans="1:10" x14ac:dyDescent="0.25">
      <c r="A90" s="8">
        <v>23</v>
      </c>
      <c r="B90" s="9">
        <v>108</v>
      </c>
      <c r="C90" s="10" t="s">
        <v>168</v>
      </c>
      <c r="D90" s="10" t="s">
        <v>169</v>
      </c>
      <c r="E90" s="10" t="s">
        <v>170</v>
      </c>
      <c r="F90" s="10">
        <v>1978</v>
      </c>
      <c r="G90" s="7">
        <v>8.3043981481481483E-2</v>
      </c>
      <c r="H90" s="28">
        <v>0</v>
      </c>
      <c r="I90" s="30">
        <v>11</v>
      </c>
      <c r="J90" s="29">
        <f t="shared" si="2"/>
        <v>11</v>
      </c>
    </row>
    <row r="91" spans="1:10" x14ac:dyDescent="0.25">
      <c r="A91" s="8">
        <v>24</v>
      </c>
      <c r="B91" s="9">
        <v>59</v>
      </c>
      <c r="C91" s="10" t="s">
        <v>102</v>
      </c>
      <c r="D91" s="10" t="s">
        <v>171</v>
      </c>
      <c r="E91" s="10" t="s">
        <v>166</v>
      </c>
      <c r="F91" s="10">
        <v>1974</v>
      </c>
      <c r="G91" s="7">
        <v>8.3101851851851857E-2</v>
      </c>
      <c r="H91" s="28">
        <v>0</v>
      </c>
      <c r="I91" s="30">
        <v>10</v>
      </c>
      <c r="J91" s="29">
        <f t="shared" si="2"/>
        <v>10</v>
      </c>
    </row>
    <row r="92" spans="1:10" x14ac:dyDescent="0.25">
      <c r="A92" s="8">
        <v>25</v>
      </c>
      <c r="B92" s="9">
        <v>17</v>
      </c>
      <c r="C92" s="11" t="s">
        <v>172</v>
      </c>
      <c r="D92" s="11" t="s">
        <v>173</v>
      </c>
      <c r="E92" s="11" t="s">
        <v>174</v>
      </c>
      <c r="F92" s="10">
        <v>1969</v>
      </c>
      <c r="G92" s="7">
        <v>8.368055555555555E-2</v>
      </c>
      <c r="H92" s="28">
        <v>0</v>
      </c>
      <c r="I92" s="30">
        <v>9</v>
      </c>
      <c r="J92" s="29">
        <f t="shared" si="2"/>
        <v>9</v>
      </c>
    </row>
    <row r="93" spans="1:10" x14ac:dyDescent="0.25">
      <c r="A93" s="8">
        <v>26</v>
      </c>
      <c r="B93" s="9">
        <v>126</v>
      </c>
      <c r="C93" s="10" t="s">
        <v>29</v>
      </c>
      <c r="D93" s="10" t="s">
        <v>176</v>
      </c>
      <c r="E93" s="10" t="s">
        <v>100</v>
      </c>
      <c r="F93" s="10">
        <v>1975</v>
      </c>
      <c r="G93" s="7">
        <v>8.4374999999999992E-2</v>
      </c>
      <c r="H93" s="28">
        <v>0</v>
      </c>
      <c r="I93" s="30">
        <v>8</v>
      </c>
      <c r="J93" s="29">
        <f t="shared" si="2"/>
        <v>8</v>
      </c>
    </row>
    <row r="94" spans="1:10" x14ac:dyDescent="0.25">
      <c r="A94" s="8">
        <v>27</v>
      </c>
      <c r="B94" s="9">
        <v>80</v>
      </c>
      <c r="C94" s="10" t="s">
        <v>80</v>
      </c>
      <c r="D94" s="10" t="s">
        <v>121</v>
      </c>
      <c r="E94" s="10" t="s">
        <v>177</v>
      </c>
      <c r="F94" s="10">
        <v>1972</v>
      </c>
      <c r="G94" s="7">
        <v>8.50462962962963E-2</v>
      </c>
      <c r="H94" s="28">
        <v>0</v>
      </c>
      <c r="I94" s="30">
        <v>7</v>
      </c>
      <c r="J94" s="29">
        <f t="shared" si="2"/>
        <v>7</v>
      </c>
    </row>
    <row r="95" spans="1:10" x14ac:dyDescent="0.25">
      <c r="A95" s="8">
        <v>28</v>
      </c>
      <c r="B95" s="9">
        <v>55</v>
      </c>
      <c r="C95" s="11" t="s">
        <v>178</v>
      </c>
      <c r="D95" s="11" t="s">
        <v>179</v>
      </c>
      <c r="E95" s="11" t="s">
        <v>166</v>
      </c>
      <c r="F95" s="10">
        <v>1975</v>
      </c>
      <c r="G95" s="7">
        <v>8.6574074074074081E-2</v>
      </c>
      <c r="H95" s="28">
        <v>0</v>
      </c>
      <c r="I95" s="30">
        <v>6</v>
      </c>
      <c r="J95" s="29">
        <f t="shared" si="2"/>
        <v>6</v>
      </c>
    </row>
    <row r="96" spans="1:10" x14ac:dyDescent="0.25">
      <c r="A96" s="8">
        <v>29</v>
      </c>
      <c r="B96" s="9">
        <v>31</v>
      </c>
      <c r="C96" s="11" t="s">
        <v>76</v>
      </c>
      <c r="D96" s="11" t="s">
        <v>180</v>
      </c>
      <c r="E96" s="11" t="s">
        <v>11</v>
      </c>
      <c r="F96" s="10">
        <v>1977</v>
      </c>
      <c r="G96" s="7">
        <v>8.7500000000000008E-2</v>
      </c>
      <c r="H96" s="28">
        <v>0</v>
      </c>
      <c r="I96" s="30">
        <v>5</v>
      </c>
      <c r="J96" s="29">
        <f t="shared" si="2"/>
        <v>5</v>
      </c>
    </row>
    <row r="97" spans="1:10" x14ac:dyDescent="0.25">
      <c r="A97" s="8">
        <v>30</v>
      </c>
      <c r="B97" s="9">
        <v>121</v>
      </c>
      <c r="C97" s="10" t="s">
        <v>157</v>
      </c>
      <c r="D97" s="10" t="s">
        <v>181</v>
      </c>
      <c r="E97" s="10" t="s">
        <v>182</v>
      </c>
      <c r="F97" s="10">
        <v>1976</v>
      </c>
      <c r="G97" s="7">
        <v>9.0740740740740733E-2</v>
      </c>
      <c r="H97" s="28">
        <v>0</v>
      </c>
      <c r="I97" s="30">
        <v>4</v>
      </c>
      <c r="J97" s="29">
        <f t="shared" si="2"/>
        <v>4</v>
      </c>
    </row>
    <row r="98" spans="1:10" x14ac:dyDescent="0.25">
      <c r="A98" s="8">
        <v>31</v>
      </c>
      <c r="B98" s="9">
        <v>14</v>
      </c>
      <c r="C98" s="11" t="s">
        <v>183</v>
      </c>
      <c r="D98" s="11" t="s">
        <v>184</v>
      </c>
      <c r="E98" s="11" t="s">
        <v>164</v>
      </c>
      <c r="F98" s="10">
        <v>1971</v>
      </c>
      <c r="G98" s="7">
        <v>9.1898148148148159E-2</v>
      </c>
      <c r="H98" s="28">
        <v>0</v>
      </c>
      <c r="I98" s="30">
        <v>3</v>
      </c>
      <c r="J98" s="29">
        <f t="shared" si="2"/>
        <v>3</v>
      </c>
    </row>
    <row r="99" spans="1:10" x14ac:dyDescent="0.25">
      <c r="A99" s="8">
        <v>32</v>
      </c>
      <c r="B99" s="9">
        <v>85</v>
      </c>
      <c r="C99" s="10" t="s">
        <v>34</v>
      </c>
      <c r="D99" s="10" t="s">
        <v>185</v>
      </c>
      <c r="E99" s="10" t="s">
        <v>186</v>
      </c>
      <c r="F99" s="10">
        <v>1973</v>
      </c>
      <c r="G99" s="7">
        <v>9.4328703703703706E-2</v>
      </c>
      <c r="H99" s="28">
        <v>0</v>
      </c>
      <c r="I99" s="30">
        <v>2</v>
      </c>
      <c r="J99" s="29">
        <f t="shared" si="2"/>
        <v>2</v>
      </c>
    </row>
    <row r="100" spans="1:10" x14ac:dyDescent="0.25">
      <c r="A100" s="13"/>
      <c r="B100" s="9">
        <v>42</v>
      </c>
      <c r="C100" s="11" t="s">
        <v>187</v>
      </c>
      <c r="D100" s="11" t="s">
        <v>188</v>
      </c>
      <c r="E100" s="11" t="s">
        <v>189</v>
      </c>
      <c r="F100" s="10">
        <v>1970</v>
      </c>
      <c r="G100" s="7" t="s">
        <v>120</v>
      </c>
      <c r="H100" s="28">
        <v>0</v>
      </c>
      <c r="I100" s="30">
        <v>0</v>
      </c>
      <c r="J100" s="29">
        <f t="shared" si="2"/>
        <v>0</v>
      </c>
    </row>
    <row r="102" spans="1:10" s="2" customFormat="1" x14ac:dyDescent="0.25">
      <c r="A102" s="3" t="s">
        <v>291</v>
      </c>
      <c r="D102" s="1"/>
    </row>
    <row r="103" spans="1:10" x14ac:dyDescent="0.25">
      <c r="A103" s="22" t="s">
        <v>273</v>
      </c>
      <c r="B103" s="22" t="s">
        <v>274</v>
      </c>
      <c r="C103" s="23" t="s">
        <v>275</v>
      </c>
      <c r="D103" s="23" t="s">
        <v>282</v>
      </c>
      <c r="E103" s="24" t="s">
        <v>276</v>
      </c>
      <c r="F103" s="23" t="s">
        <v>277</v>
      </c>
      <c r="G103" s="23" t="s">
        <v>278</v>
      </c>
      <c r="H103" s="22" t="s">
        <v>279</v>
      </c>
      <c r="I103" s="25" t="s">
        <v>280</v>
      </c>
      <c r="J103" s="25" t="s">
        <v>281</v>
      </c>
    </row>
    <row r="104" spans="1:10" x14ac:dyDescent="0.25">
      <c r="A104" s="8">
        <v>1</v>
      </c>
      <c r="B104" s="9">
        <v>24</v>
      </c>
      <c r="C104" s="11" t="s">
        <v>102</v>
      </c>
      <c r="D104" s="11" t="s">
        <v>190</v>
      </c>
      <c r="E104" s="11" t="s">
        <v>191</v>
      </c>
      <c r="F104" s="10">
        <v>1968</v>
      </c>
      <c r="G104" s="7">
        <v>7.1307870370370369E-2</v>
      </c>
      <c r="H104" s="28">
        <v>100</v>
      </c>
      <c r="I104" s="30">
        <v>12</v>
      </c>
      <c r="J104" s="29">
        <f>SUM(H104:I104)</f>
        <v>112</v>
      </c>
    </row>
    <row r="105" spans="1:10" x14ac:dyDescent="0.25">
      <c r="A105" s="8">
        <v>2</v>
      </c>
      <c r="B105" s="9">
        <v>75</v>
      </c>
      <c r="C105" s="20" t="s">
        <v>117</v>
      </c>
      <c r="D105" s="20" t="s">
        <v>192</v>
      </c>
      <c r="E105" s="20" t="s">
        <v>193</v>
      </c>
      <c r="F105" s="16">
        <v>1964</v>
      </c>
      <c r="G105" s="7">
        <v>7.2222222222222229E-2</v>
      </c>
      <c r="H105" s="28">
        <v>90</v>
      </c>
      <c r="I105" s="30">
        <v>11</v>
      </c>
      <c r="J105" s="29">
        <f t="shared" ref="J105:J115" si="3">SUM(H105:I105)</f>
        <v>101</v>
      </c>
    </row>
    <row r="106" spans="1:10" x14ac:dyDescent="0.25">
      <c r="A106" s="8">
        <v>3</v>
      </c>
      <c r="B106" s="9">
        <v>142</v>
      </c>
      <c r="C106" s="10" t="s">
        <v>9</v>
      </c>
      <c r="D106" s="10" t="s">
        <v>194</v>
      </c>
      <c r="E106" s="10" t="s">
        <v>195</v>
      </c>
      <c r="F106" s="10">
        <v>1963</v>
      </c>
      <c r="G106" s="7">
        <v>7.3391203703703708E-2</v>
      </c>
      <c r="H106" s="28">
        <v>80</v>
      </c>
      <c r="I106" s="30">
        <v>10</v>
      </c>
      <c r="J106" s="29">
        <f t="shared" si="3"/>
        <v>90</v>
      </c>
    </row>
    <row r="107" spans="1:10" x14ac:dyDescent="0.25">
      <c r="A107" s="8">
        <v>4</v>
      </c>
      <c r="B107" s="9">
        <v>25</v>
      </c>
      <c r="C107" s="11" t="s">
        <v>196</v>
      </c>
      <c r="D107" s="11" t="s">
        <v>197</v>
      </c>
      <c r="E107" s="11" t="s">
        <v>198</v>
      </c>
      <c r="F107" s="10">
        <v>1968</v>
      </c>
      <c r="G107" s="7">
        <v>7.3391203703703708E-2</v>
      </c>
      <c r="H107" s="28">
        <v>70</v>
      </c>
      <c r="I107" s="30">
        <v>9</v>
      </c>
      <c r="J107" s="29">
        <f t="shared" si="3"/>
        <v>79</v>
      </c>
    </row>
    <row r="108" spans="1:10" x14ac:dyDescent="0.25">
      <c r="A108" s="8">
        <v>5</v>
      </c>
      <c r="B108" s="9">
        <v>21</v>
      </c>
      <c r="C108" s="11" t="s">
        <v>76</v>
      </c>
      <c r="D108" s="11" t="s">
        <v>199</v>
      </c>
      <c r="E108" s="11" t="s">
        <v>62</v>
      </c>
      <c r="F108" s="10">
        <v>1963</v>
      </c>
      <c r="G108" s="12">
        <v>7.7083333333333337E-2</v>
      </c>
      <c r="H108" s="28">
        <v>60</v>
      </c>
      <c r="I108" s="30">
        <v>8</v>
      </c>
      <c r="J108" s="29">
        <f t="shared" si="3"/>
        <v>68</v>
      </c>
    </row>
    <row r="109" spans="1:10" x14ac:dyDescent="0.25">
      <c r="A109" s="8">
        <v>6</v>
      </c>
      <c r="B109" s="9">
        <v>116</v>
      </c>
      <c r="C109" s="10" t="s">
        <v>200</v>
      </c>
      <c r="D109" s="10" t="s">
        <v>201</v>
      </c>
      <c r="E109" s="10" t="s">
        <v>202</v>
      </c>
      <c r="F109" s="10">
        <v>1968</v>
      </c>
      <c r="G109" s="7">
        <v>7.7893518518518515E-2</v>
      </c>
      <c r="H109" s="28">
        <v>55</v>
      </c>
      <c r="I109" s="30">
        <v>7</v>
      </c>
      <c r="J109" s="29">
        <f t="shared" si="3"/>
        <v>62</v>
      </c>
    </row>
    <row r="110" spans="1:10" x14ac:dyDescent="0.25">
      <c r="A110" s="8">
        <v>7</v>
      </c>
      <c r="B110" s="9">
        <v>33</v>
      </c>
      <c r="C110" s="11" t="s">
        <v>76</v>
      </c>
      <c r="D110" s="11" t="s">
        <v>22</v>
      </c>
      <c r="E110" s="11" t="s">
        <v>11</v>
      </c>
      <c r="F110" s="10">
        <v>1966</v>
      </c>
      <c r="G110" s="7">
        <v>7.7893518518518515E-2</v>
      </c>
      <c r="H110" s="28">
        <v>50</v>
      </c>
      <c r="I110" s="30">
        <v>6</v>
      </c>
      <c r="J110" s="29">
        <f t="shared" si="3"/>
        <v>56</v>
      </c>
    </row>
    <row r="111" spans="1:10" x14ac:dyDescent="0.25">
      <c r="A111" s="8">
        <v>8</v>
      </c>
      <c r="B111" s="9">
        <v>140</v>
      </c>
      <c r="C111" s="10" t="s">
        <v>203</v>
      </c>
      <c r="D111" s="10" t="s">
        <v>204</v>
      </c>
      <c r="E111" s="10" t="s">
        <v>205</v>
      </c>
      <c r="F111" s="10">
        <v>1967</v>
      </c>
      <c r="G111" s="7">
        <v>7.7893518518518515E-2</v>
      </c>
      <c r="H111" s="28">
        <v>45</v>
      </c>
      <c r="I111" s="30">
        <v>5</v>
      </c>
      <c r="J111" s="29">
        <f t="shared" si="3"/>
        <v>50</v>
      </c>
    </row>
    <row r="112" spans="1:10" x14ac:dyDescent="0.25">
      <c r="A112" s="8">
        <v>9</v>
      </c>
      <c r="B112" s="9">
        <v>128</v>
      </c>
      <c r="C112" s="10" t="s">
        <v>168</v>
      </c>
      <c r="D112" s="10" t="s">
        <v>206</v>
      </c>
      <c r="E112" s="10" t="s">
        <v>207</v>
      </c>
      <c r="F112" s="10">
        <v>1962</v>
      </c>
      <c r="G112" s="7">
        <v>8.217592592592593E-2</v>
      </c>
      <c r="H112" s="28">
        <v>40</v>
      </c>
      <c r="I112" s="30">
        <v>4</v>
      </c>
      <c r="J112" s="29">
        <f t="shared" si="3"/>
        <v>44</v>
      </c>
    </row>
    <row r="113" spans="1:10" x14ac:dyDescent="0.25">
      <c r="A113" s="8">
        <v>10</v>
      </c>
      <c r="B113" s="9">
        <v>106</v>
      </c>
      <c r="C113" s="10" t="s">
        <v>168</v>
      </c>
      <c r="D113" s="10" t="s">
        <v>208</v>
      </c>
      <c r="E113" s="10" t="s">
        <v>170</v>
      </c>
      <c r="F113" s="10">
        <v>1961</v>
      </c>
      <c r="G113" s="7">
        <v>8.3321759259259262E-2</v>
      </c>
      <c r="H113" s="28">
        <v>35</v>
      </c>
      <c r="I113" s="30">
        <v>3</v>
      </c>
      <c r="J113" s="29">
        <f t="shared" si="3"/>
        <v>38</v>
      </c>
    </row>
    <row r="114" spans="1:10" x14ac:dyDescent="0.25">
      <c r="A114" s="8">
        <v>11</v>
      </c>
      <c r="B114" s="9">
        <v>97</v>
      </c>
      <c r="C114" s="10" t="s">
        <v>209</v>
      </c>
      <c r="D114" s="10" t="s">
        <v>210</v>
      </c>
      <c r="E114" s="10" t="s">
        <v>54</v>
      </c>
      <c r="F114" s="10">
        <v>1964</v>
      </c>
      <c r="G114" s="7">
        <v>8.4027777777777771E-2</v>
      </c>
      <c r="H114" s="28">
        <v>30</v>
      </c>
      <c r="I114" s="30">
        <v>2</v>
      </c>
      <c r="J114" s="29">
        <f t="shared" si="3"/>
        <v>32</v>
      </c>
    </row>
    <row r="115" spans="1:10" x14ac:dyDescent="0.25">
      <c r="A115" s="13"/>
      <c r="B115" s="9">
        <v>89</v>
      </c>
      <c r="C115" s="20" t="s">
        <v>30</v>
      </c>
      <c r="D115" s="20" t="s">
        <v>83</v>
      </c>
      <c r="E115" s="20" t="s">
        <v>132</v>
      </c>
      <c r="F115" s="16">
        <v>1962</v>
      </c>
      <c r="G115" s="7" t="s">
        <v>120</v>
      </c>
      <c r="H115" s="28">
        <v>0</v>
      </c>
      <c r="I115" s="30">
        <v>0</v>
      </c>
      <c r="J115" s="29">
        <f t="shared" si="3"/>
        <v>0</v>
      </c>
    </row>
    <row r="117" spans="1:10" s="2" customFormat="1" x14ac:dyDescent="0.25">
      <c r="A117" s="3" t="s">
        <v>292</v>
      </c>
      <c r="D117" s="1"/>
    </row>
    <row r="118" spans="1:10" x14ac:dyDescent="0.25">
      <c r="A118" s="22" t="s">
        <v>273</v>
      </c>
      <c r="B118" s="22" t="s">
        <v>274</v>
      </c>
      <c r="C118" s="23" t="s">
        <v>275</v>
      </c>
      <c r="D118" s="23" t="s">
        <v>282</v>
      </c>
      <c r="E118" s="24" t="s">
        <v>276</v>
      </c>
      <c r="F118" s="23" t="s">
        <v>277</v>
      </c>
      <c r="G118" s="23" t="s">
        <v>278</v>
      </c>
      <c r="H118" s="22" t="s">
        <v>279</v>
      </c>
      <c r="I118" s="25" t="s">
        <v>280</v>
      </c>
      <c r="J118" s="25" t="s">
        <v>281</v>
      </c>
    </row>
    <row r="119" spans="1:10" x14ac:dyDescent="0.25">
      <c r="A119" s="13" t="s">
        <v>211</v>
      </c>
      <c r="B119" s="9">
        <v>93</v>
      </c>
      <c r="C119" s="10" t="s">
        <v>80</v>
      </c>
      <c r="D119" s="10" t="s">
        <v>212</v>
      </c>
      <c r="E119" s="10" t="s">
        <v>132</v>
      </c>
      <c r="F119" s="10">
        <v>1955</v>
      </c>
      <c r="G119" s="7">
        <v>5.4398148148148147E-2</v>
      </c>
      <c r="H119" s="30">
        <v>100</v>
      </c>
      <c r="I119" s="30">
        <v>4</v>
      </c>
      <c r="J119" s="29">
        <f>SUM(H119:I119)</f>
        <v>104</v>
      </c>
    </row>
    <row r="120" spans="1:10" x14ac:dyDescent="0.25">
      <c r="A120" s="13" t="s">
        <v>213</v>
      </c>
      <c r="B120" s="9">
        <v>39</v>
      </c>
      <c r="C120" s="11" t="s">
        <v>64</v>
      </c>
      <c r="D120" s="11" t="s">
        <v>214</v>
      </c>
      <c r="E120" s="11" t="s">
        <v>23</v>
      </c>
      <c r="F120" s="10">
        <v>1951</v>
      </c>
      <c r="G120" s="7">
        <v>5.4733796296296294E-2</v>
      </c>
      <c r="H120" s="30">
        <v>90</v>
      </c>
      <c r="I120" s="30">
        <v>3</v>
      </c>
      <c r="J120" s="29">
        <f t="shared" ref="J120:J122" si="4">SUM(H120:I120)</f>
        <v>93</v>
      </c>
    </row>
    <row r="121" spans="1:10" x14ac:dyDescent="0.25">
      <c r="A121" s="13" t="s">
        <v>215</v>
      </c>
      <c r="B121" s="9">
        <v>105</v>
      </c>
      <c r="C121" s="10" t="s">
        <v>216</v>
      </c>
      <c r="D121" s="10" t="s">
        <v>217</v>
      </c>
      <c r="E121" s="10" t="s">
        <v>218</v>
      </c>
      <c r="F121" s="10">
        <v>1954</v>
      </c>
      <c r="G121" s="7">
        <v>5.7326388888888892E-2</v>
      </c>
      <c r="H121" s="30">
        <v>80</v>
      </c>
      <c r="I121" s="30">
        <v>2</v>
      </c>
      <c r="J121" s="29">
        <f t="shared" si="4"/>
        <v>82</v>
      </c>
    </row>
    <row r="122" spans="1:10" x14ac:dyDescent="0.25">
      <c r="A122" s="13" t="s">
        <v>219</v>
      </c>
      <c r="B122" s="9">
        <v>125</v>
      </c>
      <c r="C122" s="10" t="s">
        <v>76</v>
      </c>
      <c r="D122" s="10" t="s">
        <v>67</v>
      </c>
      <c r="E122" s="10" t="s">
        <v>220</v>
      </c>
      <c r="F122" s="10">
        <v>1956</v>
      </c>
      <c r="G122" s="7">
        <v>5.8888888888888886E-2</v>
      </c>
      <c r="H122" s="30">
        <v>70</v>
      </c>
      <c r="I122" s="30">
        <v>1</v>
      </c>
      <c r="J122" s="29">
        <f t="shared" si="4"/>
        <v>71</v>
      </c>
    </row>
    <row r="124" spans="1:10" s="2" customFormat="1" x14ac:dyDescent="0.25">
      <c r="A124" s="3" t="s">
        <v>296</v>
      </c>
      <c r="D124" s="1"/>
    </row>
    <row r="125" spans="1:10" x14ac:dyDescent="0.25">
      <c r="A125" s="22" t="s">
        <v>273</v>
      </c>
      <c r="B125" s="22" t="s">
        <v>274</v>
      </c>
      <c r="C125" s="23" t="s">
        <v>275</v>
      </c>
      <c r="D125" s="23" t="s">
        <v>282</v>
      </c>
      <c r="E125" s="24" t="s">
        <v>276</v>
      </c>
      <c r="F125" s="23" t="s">
        <v>277</v>
      </c>
      <c r="G125" s="23" t="s">
        <v>278</v>
      </c>
      <c r="H125" s="22" t="s">
        <v>279</v>
      </c>
      <c r="I125" s="25" t="s">
        <v>280</v>
      </c>
      <c r="J125" s="25" t="s">
        <v>281</v>
      </c>
    </row>
    <row r="126" spans="1:10" x14ac:dyDescent="0.25">
      <c r="A126" s="13" t="s">
        <v>211</v>
      </c>
      <c r="B126" s="9">
        <v>100</v>
      </c>
      <c r="C126" s="10" t="s">
        <v>221</v>
      </c>
      <c r="D126" s="10" t="s">
        <v>222</v>
      </c>
      <c r="E126" s="10" t="s">
        <v>223</v>
      </c>
      <c r="F126" s="10">
        <v>1980</v>
      </c>
      <c r="G126" s="7">
        <v>4.8263888888888884E-2</v>
      </c>
      <c r="H126" s="28">
        <v>100</v>
      </c>
      <c r="I126" s="30">
        <v>9</v>
      </c>
      <c r="J126" s="29">
        <f>SUM(H126:I126)</f>
        <v>109</v>
      </c>
    </row>
    <row r="127" spans="1:10" x14ac:dyDescent="0.25">
      <c r="A127" s="13" t="s">
        <v>213</v>
      </c>
      <c r="B127" s="9">
        <v>115</v>
      </c>
      <c r="C127" s="10" t="s">
        <v>226</v>
      </c>
      <c r="D127" s="10" t="s">
        <v>227</v>
      </c>
      <c r="E127" s="10" t="s">
        <v>11</v>
      </c>
      <c r="F127" s="10">
        <v>1981</v>
      </c>
      <c r="G127" s="7">
        <v>5.7233796296296297E-2</v>
      </c>
      <c r="H127" s="28">
        <v>90</v>
      </c>
      <c r="I127" s="30">
        <v>8</v>
      </c>
      <c r="J127" s="29">
        <f t="shared" ref="J127:J134" si="5">SUM(H127:I127)</f>
        <v>98</v>
      </c>
    </row>
    <row r="128" spans="1:10" x14ac:dyDescent="0.25">
      <c r="A128" s="13" t="s">
        <v>215</v>
      </c>
      <c r="B128" s="9">
        <v>48</v>
      </c>
      <c r="C128" s="11" t="s">
        <v>238</v>
      </c>
      <c r="D128" s="11" t="s">
        <v>239</v>
      </c>
      <c r="E128" s="11" t="s">
        <v>240</v>
      </c>
      <c r="F128" s="10">
        <v>1976</v>
      </c>
      <c r="G128" s="7">
        <v>5.7291666666666664E-2</v>
      </c>
      <c r="H128" s="28">
        <v>80</v>
      </c>
      <c r="I128" s="30">
        <v>7</v>
      </c>
      <c r="J128" s="29">
        <f t="shared" si="5"/>
        <v>87</v>
      </c>
    </row>
    <row r="129" spans="1:10" x14ac:dyDescent="0.25">
      <c r="A129" s="13" t="s">
        <v>219</v>
      </c>
      <c r="B129" s="9">
        <v>32</v>
      </c>
      <c r="C129" s="11" t="s">
        <v>241</v>
      </c>
      <c r="D129" s="11" t="s">
        <v>242</v>
      </c>
      <c r="E129" s="11" t="s">
        <v>11</v>
      </c>
      <c r="F129" s="10">
        <v>1971</v>
      </c>
      <c r="G129" s="7">
        <v>5.9027777777777783E-2</v>
      </c>
      <c r="H129" s="28">
        <v>70</v>
      </c>
      <c r="I129" s="30">
        <v>6</v>
      </c>
      <c r="J129" s="29">
        <f t="shared" si="5"/>
        <v>76</v>
      </c>
    </row>
    <row r="130" spans="1:10" x14ac:dyDescent="0.25">
      <c r="A130" s="13" t="s">
        <v>230</v>
      </c>
      <c r="B130" s="9">
        <v>58</v>
      </c>
      <c r="C130" s="11" t="s">
        <v>243</v>
      </c>
      <c r="D130" s="11" t="s">
        <v>244</v>
      </c>
      <c r="E130" s="11" t="s">
        <v>245</v>
      </c>
      <c r="F130" s="10">
        <v>1973</v>
      </c>
      <c r="G130" s="7">
        <v>6.0127314814814814E-2</v>
      </c>
      <c r="H130" s="28">
        <v>60</v>
      </c>
      <c r="I130" s="30">
        <v>5</v>
      </c>
      <c r="J130" s="29">
        <f t="shared" si="5"/>
        <v>65</v>
      </c>
    </row>
    <row r="131" spans="1:10" x14ac:dyDescent="0.25">
      <c r="A131" s="13" t="s">
        <v>293</v>
      </c>
      <c r="B131" s="9">
        <v>43</v>
      </c>
      <c r="C131" s="11" t="s">
        <v>228</v>
      </c>
      <c r="D131" s="11" t="s">
        <v>246</v>
      </c>
      <c r="E131" s="11" t="s">
        <v>189</v>
      </c>
      <c r="F131" s="10">
        <v>1978</v>
      </c>
      <c r="G131" s="7">
        <v>6.4872685185185186E-2</v>
      </c>
      <c r="H131" s="28">
        <v>55</v>
      </c>
      <c r="I131" s="30">
        <v>4</v>
      </c>
      <c r="J131" s="29">
        <f t="shared" si="5"/>
        <v>59</v>
      </c>
    </row>
    <row r="132" spans="1:10" x14ac:dyDescent="0.25">
      <c r="A132" s="13" t="s">
        <v>294</v>
      </c>
      <c r="B132" s="9">
        <v>69</v>
      </c>
      <c r="C132" s="10" t="s">
        <v>231</v>
      </c>
      <c r="D132" s="10" t="s">
        <v>232</v>
      </c>
      <c r="E132" s="10" t="s">
        <v>233</v>
      </c>
      <c r="F132" s="10">
        <v>1984</v>
      </c>
      <c r="G132" s="7">
        <v>6.8020833333333336E-2</v>
      </c>
      <c r="H132" s="28">
        <v>50</v>
      </c>
      <c r="I132" s="30">
        <v>3</v>
      </c>
      <c r="J132" s="29">
        <f t="shared" si="5"/>
        <v>53</v>
      </c>
    </row>
    <row r="133" spans="1:10" x14ac:dyDescent="0.25">
      <c r="A133" s="13" t="s">
        <v>295</v>
      </c>
      <c r="B133" s="9">
        <v>139</v>
      </c>
      <c r="C133" s="10" t="s">
        <v>247</v>
      </c>
      <c r="D133" s="10" t="s">
        <v>248</v>
      </c>
      <c r="E133" s="10" t="s">
        <v>249</v>
      </c>
      <c r="F133" s="10">
        <v>1955</v>
      </c>
      <c r="G133" s="7">
        <v>0.1013888888888889</v>
      </c>
      <c r="H133" s="28">
        <v>45</v>
      </c>
      <c r="I133" s="30">
        <v>2</v>
      </c>
      <c r="J133" s="29">
        <f t="shared" si="5"/>
        <v>47</v>
      </c>
    </row>
    <row r="134" spans="1:10" x14ac:dyDescent="0.25">
      <c r="A134" s="13"/>
      <c r="B134" s="9">
        <v>84</v>
      </c>
      <c r="C134" s="10" t="s">
        <v>234</v>
      </c>
      <c r="D134" s="10" t="s">
        <v>235</v>
      </c>
      <c r="E134" s="10" t="s">
        <v>11</v>
      </c>
      <c r="F134" s="10">
        <v>1987</v>
      </c>
      <c r="G134" s="7" t="s">
        <v>120</v>
      </c>
      <c r="H134" s="28">
        <v>0</v>
      </c>
      <c r="I134" s="30">
        <v>0</v>
      </c>
      <c r="J134" s="29">
        <f t="shared" si="5"/>
        <v>0</v>
      </c>
    </row>
    <row r="136" spans="1:10" s="2" customFormat="1" x14ac:dyDescent="0.25">
      <c r="A136" s="3" t="s">
        <v>297</v>
      </c>
      <c r="D136" s="1"/>
    </row>
    <row r="137" spans="1:10" x14ac:dyDescent="0.25">
      <c r="A137" s="22" t="s">
        <v>273</v>
      </c>
      <c r="B137" s="22" t="s">
        <v>274</v>
      </c>
      <c r="C137" s="23" t="s">
        <v>275</v>
      </c>
      <c r="D137" s="23" t="s">
        <v>282</v>
      </c>
      <c r="E137" s="24" t="s">
        <v>276</v>
      </c>
      <c r="F137" s="23" t="s">
        <v>277</v>
      </c>
      <c r="G137" s="23" t="s">
        <v>278</v>
      </c>
      <c r="H137" s="22" t="s">
        <v>279</v>
      </c>
      <c r="I137" s="25" t="s">
        <v>280</v>
      </c>
      <c r="J137" s="25" t="s">
        <v>281</v>
      </c>
    </row>
    <row r="138" spans="1:10" x14ac:dyDescent="0.25">
      <c r="A138" s="8">
        <v>1</v>
      </c>
      <c r="B138" s="9">
        <v>86</v>
      </c>
      <c r="C138" s="11" t="s">
        <v>60</v>
      </c>
      <c r="D138" s="11" t="s">
        <v>250</v>
      </c>
      <c r="E138" s="11" t="s">
        <v>251</v>
      </c>
      <c r="F138" s="10">
        <v>2001</v>
      </c>
      <c r="G138" s="7">
        <v>4.7928240740740737E-2</v>
      </c>
      <c r="H138" s="28">
        <v>100</v>
      </c>
      <c r="I138" s="30">
        <v>7</v>
      </c>
      <c r="J138" s="29">
        <f>SUM(H138:I138)</f>
        <v>107</v>
      </c>
    </row>
    <row r="139" spans="1:10" x14ac:dyDescent="0.25">
      <c r="A139" s="8">
        <v>2</v>
      </c>
      <c r="B139" s="9">
        <v>141</v>
      </c>
      <c r="C139" s="10" t="s">
        <v>9</v>
      </c>
      <c r="D139" s="10" t="s">
        <v>252</v>
      </c>
      <c r="E139" s="10" t="s">
        <v>11</v>
      </c>
      <c r="F139" s="10">
        <v>2001</v>
      </c>
      <c r="G139" s="7">
        <v>4.8148148148148141E-2</v>
      </c>
      <c r="H139" s="28">
        <v>90</v>
      </c>
      <c r="I139" s="30">
        <v>6</v>
      </c>
      <c r="J139" s="29">
        <f t="shared" ref="J139:J144" si="6">SUM(H139:I139)</f>
        <v>96</v>
      </c>
    </row>
    <row r="140" spans="1:10" x14ac:dyDescent="0.25">
      <c r="A140" s="8">
        <v>3</v>
      </c>
      <c r="B140" s="9">
        <v>64</v>
      </c>
      <c r="C140" s="10" t="s">
        <v>21</v>
      </c>
      <c r="D140" s="10" t="s">
        <v>165</v>
      </c>
      <c r="E140" s="10" t="s">
        <v>166</v>
      </c>
      <c r="F140" s="10">
        <v>2001</v>
      </c>
      <c r="G140" s="7">
        <v>4.8333333333333332E-2</v>
      </c>
      <c r="H140" s="28">
        <v>80</v>
      </c>
      <c r="I140" s="30">
        <v>5</v>
      </c>
      <c r="J140" s="29">
        <f t="shared" si="6"/>
        <v>85</v>
      </c>
    </row>
    <row r="141" spans="1:10" x14ac:dyDescent="0.25">
      <c r="A141" s="8">
        <v>4</v>
      </c>
      <c r="B141" s="9">
        <v>53</v>
      </c>
      <c r="C141" s="11" t="s">
        <v>168</v>
      </c>
      <c r="D141" s="11" t="s">
        <v>253</v>
      </c>
      <c r="E141" s="11" t="s">
        <v>254</v>
      </c>
      <c r="F141" s="10">
        <v>2000</v>
      </c>
      <c r="G141" s="7">
        <v>5.1377314814814813E-2</v>
      </c>
      <c r="H141" s="28">
        <v>70</v>
      </c>
      <c r="I141" s="30">
        <v>4</v>
      </c>
      <c r="J141" s="29">
        <f t="shared" si="6"/>
        <v>74</v>
      </c>
    </row>
    <row r="142" spans="1:10" x14ac:dyDescent="0.25">
      <c r="A142" s="8">
        <v>5</v>
      </c>
      <c r="B142" s="9">
        <v>10</v>
      </c>
      <c r="C142" s="11" t="s">
        <v>30</v>
      </c>
      <c r="D142" s="11" t="s">
        <v>255</v>
      </c>
      <c r="E142" s="11" t="s">
        <v>256</v>
      </c>
      <c r="F142" s="10">
        <v>2000</v>
      </c>
      <c r="G142" s="7">
        <v>5.3356481481481477E-2</v>
      </c>
      <c r="H142" s="28">
        <v>60</v>
      </c>
      <c r="I142" s="30">
        <v>3</v>
      </c>
      <c r="J142" s="29">
        <f t="shared" si="6"/>
        <v>63</v>
      </c>
    </row>
    <row r="143" spans="1:10" x14ac:dyDescent="0.25">
      <c r="A143" s="8">
        <v>6</v>
      </c>
      <c r="B143" s="9">
        <v>45</v>
      </c>
      <c r="C143" s="11" t="s">
        <v>257</v>
      </c>
      <c r="D143" s="11" t="s">
        <v>185</v>
      </c>
      <c r="E143" s="11" t="s">
        <v>258</v>
      </c>
      <c r="F143" s="10">
        <v>2001</v>
      </c>
      <c r="G143" s="7">
        <v>5.8946759259259261E-2</v>
      </c>
      <c r="H143" s="28">
        <v>55</v>
      </c>
      <c r="I143" s="30">
        <v>2</v>
      </c>
      <c r="J143" s="29">
        <f t="shared" si="6"/>
        <v>57</v>
      </c>
    </row>
    <row r="144" spans="1:10" x14ac:dyDescent="0.25">
      <c r="A144" s="8">
        <v>7</v>
      </c>
      <c r="B144" s="9">
        <v>62</v>
      </c>
      <c r="C144" s="10" t="s">
        <v>52</v>
      </c>
      <c r="D144" s="10" t="s">
        <v>261</v>
      </c>
      <c r="E144" s="10" t="s">
        <v>166</v>
      </c>
      <c r="F144" s="10">
        <v>2000</v>
      </c>
      <c r="G144" s="7">
        <v>6.7453703703703696E-2</v>
      </c>
      <c r="H144" s="28">
        <v>50</v>
      </c>
      <c r="I144" s="30">
        <v>1</v>
      </c>
      <c r="J144" s="29">
        <f t="shared" si="6"/>
        <v>51</v>
      </c>
    </row>
    <row r="146" spans="1:10" s="2" customFormat="1" x14ac:dyDescent="0.25">
      <c r="A146" s="3" t="s">
        <v>298</v>
      </c>
      <c r="D146" s="1"/>
    </row>
    <row r="147" spans="1:10" x14ac:dyDescent="0.25">
      <c r="A147" s="22" t="s">
        <v>273</v>
      </c>
      <c r="B147" s="22" t="s">
        <v>274</v>
      </c>
      <c r="C147" s="23" t="s">
        <v>275</v>
      </c>
      <c r="D147" s="23" t="s">
        <v>282</v>
      </c>
      <c r="E147" s="24" t="s">
        <v>276</v>
      </c>
      <c r="F147" s="23" t="s">
        <v>277</v>
      </c>
      <c r="G147" s="23" t="s">
        <v>278</v>
      </c>
      <c r="H147" s="22" t="s">
        <v>279</v>
      </c>
      <c r="I147" s="25" t="s">
        <v>280</v>
      </c>
      <c r="J147" s="25" t="s">
        <v>281</v>
      </c>
    </row>
    <row r="148" spans="1:10" x14ac:dyDescent="0.25">
      <c r="A148" s="8">
        <v>1</v>
      </c>
      <c r="B148" s="9">
        <v>7</v>
      </c>
      <c r="C148" s="11" t="s">
        <v>139</v>
      </c>
      <c r="D148" s="11" t="s">
        <v>259</v>
      </c>
      <c r="E148" s="11" t="s">
        <v>260</v>
      </c>
      <c r="F148" s="10">
        <v>2002</v>
      </c>
      <c r="G148" s="7">
        <v>6.0358796296296292E-2</v>
      </c>
      <c r="H148" s="28">
        <v>100</v>
      </c>
      <c r="I148" s="30">
        <v>3</v>
      </c>
      <c r="J148" s="29">
        <f>SUM(H148:I148)</f>
        <v>103</v>
      </c>
    </row>
    <row r="149" spans="1:10" x14ac:dyDescent="0.25">
      <c r="A149" s="8">
        <v>2</v>
      </c>
      <c r="B149" s="9">
        <v>77</v>
      </c>
      <c r="C149" s="10" t="s">
        <v>18</v>
      </c>
      <c r="D149" s="10" t="s">
        <v>262</v>
      </c>
      <c r="E149" s="10" t="s">
        <v>233</v>
      </c>
      <c r="F149" s="10">
        <v>2002</v>
      </c>
      <c r="G149" s="7">
        <v>7.2800925925925922E-2</v>
      </c>
      <c r="H149" s="28">
        <v>90</v>
      </c>
      <c r="I149" s="30">
        <v>2</v>
      </c>
      <c r="J149" s="29">
        <f t="shared" ref="J149:J150" si="7">SUM(H149:I149)</f>
        <v>92</v>
      </c>
    </row>
    <row r="150" spans="1:10" x14ac:dyDescent="0.25">
      <c r="A150" s="8">
        <v>3</v>
      </c>
      <c r="B150" s="9">
        <v>153</v>
      </c>
      <c r="C150" s="10" t="s">
        <v>257</v>
      </c>
      <c r="D150" s="10" t="s">
        <v>263</v>
      </c>
      <c r="E150" s="10" t="s">
        <v>264</v>
      </c>
      <c r="F150" s="10">
        <v>2002</v>
      </c>
      <c r="G150" s="7">
        <v>7.4594907407407415E-2</v>
      </c>
      <c r="H150" s="28">
        <v>80</v>
      </c>
      <c r="I150" s="30">
        <v>1</v>
      </c>
      <c r="J150" s="29">
        <f t="shared" si="7"/>
        <v>81</v>
      </c>
    </row>
    <row r="152" spans="1:10" s="2" customFormat="1" x14ac:dyDescent="0.25">
      <c r="A152" s="3" t="s">
        <v>299</v>
      </c>
      <c r="D152" s="1"/>
    </row>
    <row r="153" spans="1:10" x14ac:dyDescent="0.25">
      <c r="A153" s="22" t="s">
        <v>273</v>
      </c>
      <c r="B153" s="22" t="s">
        <v>274</v>
      </c>
      <c r="C153" s="23" t="s">
        <v>275</v>
      </c>
      <c r="D153" s="23" t="s">
        <v>282</v>
      </c>
      <c r="E153" s="24" t="s">
        <v>276</v>
      </c>
      <c r="F153" s="23" t="s">
        <v>277</v>
      </c>
      <c r="G153" s="23" t="s">
        <v>278</v>
      </c>
      <c r="H153" s="22" t="s">
        <v>279</v>
      </c>
      <c r="I153" s="25" t="s">
        <v>280</v>
      </c>
      <c r="J153" s="25" t="s">
        <v>281</v>
      </c>
    </row>
    <row r="154" spans="1:10" x14ac:dyDescent="0.25">
      <c r="A154" s="13">
        <v>1</v>
      </c>
      <c r="B154" s="9">
        <v>28</v>
      </c>
      <c r="C154" s="11" t="s">
        <v>224</v>
      </c>
      <c r="D154" s="11" t="s">
        <v>225</v>
      </c>
      <c r="E154" s="11" t="s">
        <v>46</v>
      </c>
      <c r="F154" s="10">
        <v>2002</v>
      </c>
      <c r="G154" s="7">
        <v>5.5567129629629626E-2</v>
      </c>
      <c r="H154" s="28">
        <v>100</v>
      </c>
      <c r="I154" s="30">
        <v>3</v>
      </c>
      <c r="J154" s="29">
        <f>SUM(H154:I154)</f>
        <v>103</v>
      </c>
    </row>
    <row r="155" spans="1:10" x14ac:dyDescent="0.25">
      <c r="A155" s="13">
        <v>2</v>
      </c>
      <c r="B155" s="9">
        <v>104</v>
      </c>
      <c r="C155" s="10" t="s">
        <v>228</v>
      </c>
      <c r="D155" s="10" t="s">
        <v>229</v>
      </c>
      <c r="E155" s="10" t="s">
        <v>11</v>
      </c>
      <c r="F155" s="10">
        <v>2001</v>
      </c>
      <c r="G155" s="7">
        <v>6.0185185185185182E-2</v>
      </c>
      <c r="H155" s="28">
        <v>90</v>
      </c>
      <c r="I155" s="30">
        <v>2</v>
      </c>
      <c r="J155" s="29">
        <f t="shared" ref="J155:J156" si="8">SUM(H155:I155)</f>
        <v>92</v>
      </c>
    </row>
    <row r="156" spans="1:10" x14ac:dyDescent="0.25">
      <c r="A156" s="13"/>
      <c r="B156" s="9">
        <v>114</v>
      </c>
      <c r="C156" s="10" t="s">
        <v>236</v>
      </c>
      <c r="D156" s="10" t="s">
        <v>237</v>
      </c>
      <c r="E156" s="10" t="s">
        <v>202</v>
      </c>
      <c r="F156" s="10">
        <v>2001</v>
      </c>
      <c r="G156" s="7" t="s">
        <v>120</v>
      </c>
      <c r="H156" s="28">
        <v>0</v>
      </c>
      <c r="I156" s="30">
        <v>0</v>
      </c>
      <c r="J156" s="29">
        <f t="shared" si="8"/>
        <v>0</v>
      </c>
    </row>
    <row r="158" spans="1:10" s="2" customFormat="1" x14ac:dyDescent="0.25">
      <c r="A158" s="3" t="s">
        <v>300</v>
      </c>
      <c r="D158" s="1"/>
    </row>
    <row r="159" spans="1:10" x14ac:dyDescent="0.25">
      <c r="A159" s="22" t="s">
        <v>273</v>
      </c>
      <c r="B159" s="22" t="s">
        <v>274</v>
      </c>
      <c r="C159" s="23" t="s">
        <v>275</v>
      </c>
      <c r="D159" s="23" t="s">
        <v>282</v>
      </c>
      <c r="E159" s="24" t="s">
        <v>276</v>
      </c>
      <c r="F159" s="23" t="s">
        <v>277</v>
      </c>
      <c r="G159" s="23" t="s">
        <v>278</v>
      </c>
      <c r="H159" s="22" t="s">
        <v>279</v>
      </c>
      <c r="I159" s="25" t="s">
        <v>280</v>
      </c>
      <c r="J159" s="25" t="s">
        <v>281</v>
      </c>
    </row>
    <row r="160" spans="1:10" x14ac:dyDescent="0.25">
      <c r="A160" s="13" t="s">
        <v>211</v>
      </c>
      <c r="B160" s="9">
        <v>111</v>
      </c>
      <c r="C160" s="10" t="s">
        <v>265</v>
      </c>
      <c r="D160" s="10" t="s">
        <v>266</v>
      </c>
      <c r="E160" s="10" t="s">
        <v>267</v>
      </c>
      <c r="F160" s="10">
        <v>2004</v>
      </c>
      <c r="G160" s="7">
        <v>2.6793981481481485E-2</v>
      </c>
      <c r="H160" s="28">
        <v>100</v>
      </c>
      <c r="I160" s="30">
        <v>4</v>
      </c>
      <c r="J160" s="29">
        <f>SUM(H160:I160)</f>
        <v>104</v>
      </c>
    </row>
    <row r="161" spans="1:10" x14ac:dyDescent="0.25">
      <c r="A161" s="13" t="s">
        <v>213</v>
      </c>
      <c r="B161" s="9">
        <v>110</v>
      </c>
      <c r="C161" s="10" t="s">
        <v>268</v>
      </c>
      <c r="D161" s="10" t="s">
        <v>269</v>
      </c>
      <c r="E161" s="10" t="s">
        <v>267</v>
      </c>
      <c r="F161" s="10">
        <v>2004</v>
      </c>
      <c r="G161" s="7">
        <v>2.9641203703703701E-2</v>
      </c>
      <c r="H161" s="28">
        <v>90</v>
      </c>
      <c r="I161" s="30">
        <v>3</v>
      </c>
      <c r="J161" s="29">
        <f t="shared" ref="J161:J163" si="9">SUM(H161:I161)</f>
        <v>93</v>
      </c>
    </row>
    <row r="162" spans="1:10" x14ac:dyDescent="0.25">
      <c r="A162" s="13" t="s">
        <v>215</v>
      </c>
      <c r="B162" s="9">
        <v>99</v>
      </c>
      <c r="C162" s="11" t="s">
        <v>3</v>
      </c>
      <c r="D162" s="11" t="s">
        <v>270</v>
      </c>
      <c r="E162" s="11" t="s">
        <v>11</v>
      </c>
      <c r="F162" s="10">
        <v>2004</v>
      </c>
      <c r="G162" s="7">
        <v>3.0844907407407404E-2</v>
      </c>
      <c r="H162" s="28">
        <v>80</v>
      </c>
      <c r="I162" s="30">
        <v>2</v>
      </c>
      <c r="J162" s="29">
        <f t="shared" si="9"/>
        <v>82</v>
      </c>
    </row>
    <row r="163" spans="1:10" x14ac:dyDescent="0.25">
      <c r="A163" s="13"/>
      <c r="B163" s="9">
        <v>74</v>
      </c>
      <c r="C163" s="11" t="s">
        <v>24</v>
      </c>
      <c r="D163" s="11" t="s">
        <v>271</v>
      </c>
      <c r="E163" s="11" t="s">
        <v>272</v>
      </c>
      <c r="F163" s="10">
        <v>2005</v>
      </c>
      <c r="G163" s="21" t="s">
        <v>120</v>
      </c>
      <c r="H163" s="28">
        <v>0</v>
      </c>
      <c r="I163" s="30">
        <v>0</v>
      </c>
      <c r="J163" s="29">
        <f t="shared" si="9"/>
        <v>0</v>
      </c>
    </row>
    <row r="165" spans="1:10" s="2" customFormat="1" x14ac:dyDescent="0.25">
      <c r="A165" s="3" t="s">
        <v>308</v>
      </c>
      <c r="D165" s="1"/>
    </row>
    <row r="166" spans="1:10" x14ac:dyDescent="0.25">
      <c r="A166" s="22" t="s">
        <v>273</v>
      </c>
      <c r="B166" s="22" t="s">
        <v>274</v>
      </c>
      <c r="C166" s="23" t="s">
        <v>275</v>
      </c>
      <c r="D166" s="23" t="s">
        <v>282</v>
      </c>
      <c r="E166" s="24" t="s">
        <v>276</v>
      </c>
      <c r="F166" s="23" t="s">
        <v>277</v>
      </c>
      <c r="G166" s="23" t="s">
        <v>338</v>
      </c>
      <c r="H166" s="22" t="s">
        <v>279</v>
      </c>
      <c r="I166" s="25" t="s">
        <v>280</v>
      </c>
      <c r="J166" s="25" t="s">
        <v>281</v>
      </c>
    </row>
    <row r="167" spans="1:10" x14ac:dyDescent="0.25">
      <c r="A167" s="13">
        <v>1</v>
      </c>
      <c r="B167" s="11"/>
      <c r="C167" s="11" t="s">
        <v>309</v>
      </c>
      <c r="D167" s="11" t="s">
        <v>310</v>
      </c>
      <c r="E167" s="11" t="s">
        <v>311</v>
      </c>
      <c r="F167" s="10">
        <v>2007</v>
      </c>
      <c r="G167" s="11"/>
      <c r="H167" s="28">
        <v>100</v>
      </c>
      <c r="I167" s="30">
        <v>5</v>
      </c>
      <c r="J167" s="29">
        <f>SUM(H167:I167)</f>
        <v>105</v>
      </c>
    </row>
    <row r="168" spans="1:10" x14ac:dyDescent="0.25">
      <c r="A168" s="13">
        <v>2</v>
      </c>
      <c r="B168" s="11"/>
      <c r="C168" s="11" t="s">
        <v>312</v>
      </c>
      <c r="D168" s="11" t="s">
        <v>136</v>
      </c>
      <c r="E168" s="11" t="s">
        <v>313</v>
      </c>
      <c r="F168" s="10">
        <v>2007</v>
      </c>
      <c r="G168" s="11"/>
      <c r="H168" s="28">
        <v>90</v>
      </c>
      <c r="I168" s="30">
        <v>4</v>
      </c>
      <c r="J168" s="29">
        <f t="shared" ref="J168:J171" si="10">SUM(H168:I168)</f>
        <v>94</v>
      </c>
    </row>
    <row r="169" spans="1:10" x14ac:dyDescent="0.25">
      <c r="A169" s="13">
        <v>3</v>
      </c>
      <c r="B169" s="11"/>
      <c r="C169" s="11" t="s">
        <v>243</v>
      </c>
      <c r="D169" s="11" t="s">
        <v>244</v>
      </c>
      <c r="E169" s="11" t="s">
        <v>311</v>
      </c>
      <c r="F169" s="10">
        <v>2006</v>
      </c>
      <c r="G169" s="11"/>
      <c r="H169" s="28">
        <v>80</v>
      </c>
      <c r="I169" s="30">
        <v>3</v>
      </c>
      <c r="J169" s="29">
        <f t="shared" si="10"/>
        <v>83</v>
      </c>
    </row>
    <row r="170" spans="1:10" x14ac:dyDescent="0.25">
      <c r="A170" s="13">
        <v>4</v>
      </c>
      <c r="B170" s="11"/>
      <c r="C170" s="11" t="s">
        <v>314</v>
      </c>
      <c r="D170" s="11" t="s">
        <v>259</v>
      </c>
      <c r="E170" s="11" t="s">
        <v>315</v>
      </c>
      <c r="F170" s="10">
        <v>2006</v>
      </c>
      <c r="G170" s="11"/>
      <c r="H170" s="28">
        <v>70</v>
      </c>
      <c r="I170" s="30">
        <v>2</v>
      </c>
      <c r="J170" s="29">
        <f t="shared" si="10"/>
        <v>72</v>
      </c>
    </row>
    <row r="171" spans="1:10" x14ac:dyDescent="0.25">
      <c r="A171" s="13">
        <v>5</v>
      </c>
      <c r="B171" s="11"/>
      <c r="C171" s="11" t="s">
        <v>34</v>
      </c>
      <c r="D171" s="11" t="s">
        <v>316</v>
      </c>
      <c r="E171" s="11" t="s">
        <v>317</v>
      </c>
      <c r="F171" s="10">
        <v>2007</v>
      </c>
      <c r="G171" s="11"/>
      <c r="H171" s="28">
        <v>60</v>
      </c>
      <c r="I171" s="30">
        <v>1</v>
      </c>
      <c r="J171" s="29">
        <f t="shared" si="10"/>
        <v>61</v>
      </c>
    </row>
    <row r="173" spans="1:10" s="2" customFormat="1" x14ac:dyDescent="0.25">
      <c r="A173" s="3" t="s">
        <v>318</v>
      </c>
      <c r="D173" s="1"/>
    </row>
    <row r="174" spans="1:10" x14ac:dyDescent="0.25">
      <c r="A174" s="22" t="s">
        <v>273</v>
      </c>
      <c r="B174" s="22" t="s">
        <v>274</v>
      </c>
      <c r="C174" s="23" t="s">
        <v>275</v>
      </c>
      <c r="D174" s="23" t="s">
        <v>282</v>
      </c>
      <c r="E174" s="24" t="s">
        <v>276</v>
      </c>
      <c r="F174" s="23" t="s">
        <v>277</v>
      </c>
      <c r="G174" s="23" t="s">
        <v>338</v>
      </c>
      <c r="H174" s="22" t="s">
        <v>279</v>
      </c>
      <c r="I174" s="25" t="s">
        <v>280</v>
      </c>
      <c r="J174" s="25" t="s">
        <v>281</v>
      </c>
    </row>
    <row r="175" spans="1:10" x14ac:dyDescent="0.25">
      <c r="A175" s="13">
        <v>1</v>
      </c>
      <c r="B175" s="11"/>
      <c r="C175" s="11" t="s">
        <v>319</v>
      </c>
      <c r="D175" s="11" t="s">
        <v>227</v>
      </c>
      <c r="E175" s="11" t="s">
        <v>320</v>
      </c>
      <c r="F175" s="10">
        <v>2008</v>
      </c>
      <c r="G175" s="11"/>
      <c r="H175" s="28">
        <v>100</v>
      </c>
      <c r="I175" s="30">
        <v>2</v>
      </c>
      <c r="J175" s="29">
        <f>SUM(H175:I175)</f>
        <v>102</v>
      </c>
    </row>
    <row r="176" spans="1:10" x14ac:dyDescent="0.25">
      <c r="A176" s="13">
        <v>2</v>
      </c>
      <c r="B176" s="11"/>
      <c r="C176" s="11" t="s">
        <v>321</v>
      </c>
      <c r="D176" s="11" t="s">
        <v>322</v>
      </c>
      <c r="E176" s="11" t="s">
        <v>323</v>
      </c>
      <c r="F176" s="10">
        <v>2008</v>
      </c>
      <c r="G176" s="11"/>
      <c r="H176" s="28">
        <v>90</v>
      </c>
      <c r="I176" s="30">
        <v>1</v>
      </c>
      <c r="J176" s="29">
        <f>SUM(H176:I176)</f>
        <v>91</v>
      </c>
    </row>
    <row r="178" spans="1:10" s="2" customFormat="1" x14ac:dyDescent="0.25">
      <c r="A178" s="3" t="s">
        <v>324</v>
      </c>
      <c r="D178" s="1"/>
    </row>
    <row r="179" spans="1:10" x14ac:dyDescent="0.25">
      <c r="A179" s="22" t="s">
        <v>273</v>
      </c>
      <c r="B179" s="22" t="s">
        <v>274</v>
      </c>
      <c r="C179" s="23" t="s">
        <v>275</v>
      </c>
      <c r="D179" s="23" t="s">
        <v>282</v>
      </c>
      <c r="E179" s="24" t="s">
        <v>276</v>
      </c>
      <c r="F179" s="23" t="s">
        <v>277</v>
      </c>
      <c r="G179" s="23" t="s">
        <v>338</v>
      </c>
      <c r="H179" s="22" t="s">
        <v>279</v>
      </c>
      <c r="I179" s="25" t="s">
        <v>280</v>
      </c>
      <c r="J179" s="25" t="s">
        <v>281</v>
      </c>
    </row>
    <row r="180" spans="1:10" x14ac:dyDescent="0.25">
      <c r="A180" s="13">
        <v>1</v>
      </c>
      <c r="B180" s="11"/>
      <c r="C180" s="11" t="s">
        <v>325</v>
      </c>
      <c r="D180" s="11" t="s">
        <v>77</v>
      </c>
      <c r="E180" s="11" t="s">
        <v>320</v>
      </c>
      <c r="F180" s="10">
        <v>2010</v>
      </c>
      <c r="G180" s="11"/>
      <c r="H180" s="28">
        <v>100</v>
      </c>
      <c r="I180" s="30">
        <v>4</v>
      </c>
      <c r="J180" s="29">
        <f>SUM(H180:I180)</f>
        <v>104</v>
      </c>
    </row>
    <row r="181" spans="1:10" x14ac:dyDescent="0.25">
      <c r="A181" s="13">
        <v>2</v>
      </c>
      <c r="B181" s="11"/>
      <c r="C181" s="11" t="s">
        <v>326</v>
      </c>
      <c r="D181" s="11" t="s">
        <v>327</v>
      </c>
      <c r="E181" s="11" t="s">
        <v>245</v>
      </c>
      <c r="F181" s="10">
        <v>2010</v>
      </c>
      <c r="G181" s="11"/>
      <c r="H181" s="28">
        <v>90</v>
      </c>
      <c r="I181" s="30">
        <v>3</v>
      </c>
      <c r="J181" s="29">
        <f t="shared" ref="J181:J183" si="11">SUM(H181:I181)</f>
        <v>93</v>
      </c>
    </row>
    <row r="182" spans="1:10" x14ac:dyDescent="0.25">
      <c r="A182" s="13">
        <v>3</v>
      </c>
      <c r="B182" s="11"/>
      <c r="C182" s="11" t="s">
        <v>328</v>
      </c>
      <c r="D182" s="11" t="s">
        <v>329</v>
      </c>
      <c r="E182" s="11" t="s">
        <v>23</v>
      </c>
      <c r="F182" s="10">
        <v>2009</v>
      </c>
      <c r="G182" s="11"/>
      <c r="H182" s="28">
        <v>80</v>
      </c>
      <c r="I182" s="30">
        <v>2</v>
      </c>
      <c r="J182" s="29">
        <f t="shared" si="11"/>
        <v>82</v>
      </c>
    </row>
    <row r="183" spans="1:10" x14ac:dyDescent="0.25">
      <c r="A183" s="13">
        <v>4</v>
      </c>
      <c r="B183" s="11"/>
      <c r="C183" s="11" t="s">
        <v>330</v>
      </c>
      <c r="D183" s="11" t="s">
        <v>331</v>
      </c>
      <c r="E183" s="11" t="s">
        <v>272</v>
      </c>
      <c r="F183" s="10">
        <v>2011</v>
      </c>
      <c r="G183" s="11"/>
      <c r="H183" s="28">
        <v>70</v>
      </c>
      <c r="I183" s="30">
        <v>1</v>
      </c>
      <c r="J183" s="29">
        <f t="shared" si="11"/>
        <v>71</v>
      </c>
    </row>
    <row r="185" spans="1:10" s="2" customFormat="1" x14ac:dyDescent="0.25">
      <c r="A185" s="3" t="s">
        <v>332</v>
      </c>
      <c r="D185" s="1"/>
    </row>
    <row r="186" spans="1:10" x14ac:dyDescent="0.25">
      <c r="A186" s="22" t="s">
        <v>273</v>
      </c>
      <c r="B186" s="22" t="s">
        <v>274</v>
      </c>
      <c r="C186" s="23" t="s">
        <v>275</v>
      </c>
      <c r="D186" s="23" t="s">
        <v>282</v>
      </c>
      <c r="E186" s="24" t="s">
        <v>276</v>
      </c>
      <c r="F186" s="23" t="s">
        <v>277</v>
      </c>
      <c r="G186" s="23" t="s">
        <v>338</v>
      </c>
      <c r="H186" s="22" t="s">
        <v>279</v>
      </c>
      <c r="I186" s="25" t="s">
        <v>280</v>
      </c>
      <c r="J186" s="25" t="s">
        <v>281</v>
      </c>
    </row>
    <row r="187" spans="1:10" x14ac:dyDescent="0.25">
      <c r="A187" s="13">
        <v>1</v>
      </c>
      <c r="B187" s="11"/>
      <c r="C187" s="11" t="s">
        <v>24</v>
      </c>
      <c r="D187" s="11" t="s">
        <v>333</v>
      </c>
      <c r="E187" s="11" t="s">
        <v>245</v>
      </c>
      <c r="F187" s="10">
        <v>2013</v>
      </c>
      <c r="G187" s="11"/>
      <c r="H187" s="28">
        <v>100</v>
      </c>
      <c r="I187" s="30">
        <v>5</v>
      </c>
      <c r="J187" s="29">
        <f>SUM(H187:I187)</f>
        <v>105</v>
      </c>
    </row>
    <row r="188" spans="1:10" x14ac:dyDescent="0.25">
      <c r="A188" s="13">
        <v>2</v>
      </c>
      <c r="B188" s="11"/>
      <c r="C188" s="11" t="s">
        <v>29</v>
      </c>
      <c r="D188" s="11" t="s">
        <v>334</v>
      </c>
      <c r="E188" s="11" t="s">
        <v>160</v>
      </c>
      <c r="F188" s="10">
        <v>2012</v>
      </c>
      <c r="G188" s="11"/>
      <c r="H188" s="28">
        <v>90</v>
      </c>
      <c r="I188" s="30">
        <v>4</v>
      </c>
      <c r="J188" s="29">
        <f t="shared" ref="J188:J191" si="12">SUM(H188:I188)</f>
        <v>94</v>
      </c>
    </row>
    <row r="189" spans="1:10" x14ac:dyDescent="0.25">
      <c r="A189" s="13">
        <v>3</v>
      </c>
      <c r="B189" s="11"/>
      <c r="C189" s="11" t="s">
        <v>335</v>
      </c>
      <c r="D189" s="11" t="s">
        <v>336</v>
      </c>
      <c r="E189" s="11" t="s">
        <v>337</v>
      </c>
      <c r="F189" s="10">
        <v>2013</v>
      </c>
      <c r="G189" s="11"/>
      <c r="H189" s="28">
        <v>80</v>
      </c>
      <c r="I189" s="30">
        <v>3</v>
      </c>
      <c r="J189" s="29">
        <f t="shared" si="12"/>
        <v>83</v>
      </c>
    </row>
    <row r="190" spans="1:10" x14ac:dyDescent="0.25">
      <c r="A190" s="13">
        <v>4</v>
      </c>
      <c r="B190" s="11"/>
      <c r="C190" s="11" t="s">
        <v>330</v>
      </c>
      <c r="D190" s="11" t="s">
        <v>336</v>
      </c>
      <c r="E190" s="11" t="s">
        <v>337</v>
      </c>
      <c r="F190" s="10">
        <v>2015</v>
      </c>
      <c r="G190" s="11"/>
      <c r="H190" s="28">
        <v>70</v>
      </c>
      <c r="I190" s="30">
        <v>2</v>
      </c>
      <c r="J190" s="29">
        <f t="shared" si="12"/>
        <v>72</v>
      </c>
    </row>
    <row r="191" spans="1:10" x14ac:dyDescent="0.25">
      <c r="A191" s="13">
        <v>5</v>
      </c>
      <c r="B191" s="11"/>
      <c r="C191" s="11" t="s">
        <v>3</v>
      </c>
      <c r="D191" s="11" t="s">
        <v>334</v>
      </c>
      <c r="E191" s="11" t="s">
        <v>160</v>
      </c>
      <c r="F191" s="10">
        <v>2015</v>
      </c>
      <c r="G191" s="11"/>
      <c r="H191" s="28">
        <v>60</v>
      </c>
      <c r="I191" s="30">
        <v>1</v>
      </c>
      <c r="J191" s="29">
        <f t="shared" si="12"/>
        <v>61</v>
      </c>
    </row>
  </sheetData>
  <sortState ref="A126:G135">
    <sortCondition ref="G126:G135"/>
  </sortState>
  <pageMargins left="0.70866141732283472" right="0.70866141732283472" top="0.78740157480314965" bottom="0.78740157480314965" header="0.31496062992125984" footer="0.31496062992125984"/>
  <pageSetup paperSize="9" scale="7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E4" sqref="E4"/>
    </sheetView>
  </sheetViews>
  <sheetFormatPr defaultRowHeight="15" x14ac:dyDescent="0.25"/>
  <cols>
    <col min="4" max="4" width="15.140625" customWidth="1"/>
    <col min="6" max="6" width="36.5703125" customWidth="1"/>
  </cols>
  <sheetData>
    <row r="1" spans="1:9" ht="16.5" thickBot="1" x14ac:dyDescent="0.3">
      <c r="A1" s="31" t="s">
        <v>301</v>
      </c>
      <c r="B1" s="31" t="s">
        <v>302</v>
      </c>
      <c r="C1" s="31" t="s">
        <v>303</v>
      </c>
      <c r="D1" s="31" t="s">
        <v>304</v>
      </c>
      <c r="E1" s="31" t="s">
        <v>305</v>
      </c>
      <c r="F1" s="31" t="s">
        <v>306</v>
      </c>
      <c r="G1" s="32" t="s">
        <v>307</v>
      </c>
      <c r="H1" s="33"/>
      <c r="I1" s="34"/>
    </row>
    <row r="2" spans="1:9" x14ac:dyDescent="0.25">
      <c r="A2" s="4">
        <v>1</v>
      </c>
      <c r="B2" s="5">
        <v>123</v>
      </c>
      <c r="C2" s="6" t="s">
        <v>3</v>
      </c>
      <c r="D2" s="6" t="s">
        <v>4</v>
      </c>
      <c r="E2" s="6">
        <v>1989</v>
      </c>
      <c r="F2" s="6" t="s">
        <v>5</v>
      </c>
      <c r="G2" s="35">
        <v>6.6898148148148151E-2</v>
      </c>
      <c r="H2" s="36"/>
      <c r="I2" s="34"/>
    </row>
    <row r="3" spans="1:9" x14ac:dyDescent="0.25">
      <c r="A3" s="8">
        <v>2</v>
      </c>
      <c r="B3" s="9">
        <v>148</v>
      </c>
      <c r="C3" s="10" t="s">
        <v>6</v>
      </c>
      <c r="D3" s="10" t="s">
        <v>7</v>
      </c>
      <c r="E3" s="10">
        <v>1993</v>
      </c>
      <c r="F3" s="10" t="s">
        <v>8</v>
      </c>
      <c r="G3" s="37">
        <v>6.6898148148148151E-2</v>
      </c>
      <c r="H3" s="36"/>
      <c r="I3" s="34"/>
    </row>
    <row r="4" spans="1:9" x14ac:dyDescent="0.25">
      <c r="A4" s="8">
        <v>3</v>
      </c>
      <c r="B4" s="9">
        <v>13</v>
      </c>
      <c r="C4" s="11" t="s">
        <v>9</v>
      </c>
      <c r="D4" s="11" t="s">
        <v>10</v>
      </c>
      <c r="E4" s="10">
        <v>1996</v>
      </c>
      <c r="F4" s="11" t="s">
        <v>11</v>
      </c>
      <c r="G4" s="37">
        <v>6.6898148148148151E-2</v>
      </c>
      <c r="H4" s="36"/>
      <c r="I4" s="34"/>
    </row>
    <row r="5" spans="1:9" x14ac:dyDescent="0.25">
      <c r="A5" s="8">
        <v>4</v>
      </c>
      <c r="B5" s="9">
        <v>113</v>
      </c>
      <c r="C5" s="11" t="s">
        <v>12</v>
      </c>
      <c r="D5" s="11" t="s">
        <v>13</v>
      </c>
      <c r="E5" s="10">
        <v>1993</v>
      </c>
      <c r="F5" s="11" t="s">
        <v>14</v>
      </c>
      <c r="G5" s="37">
        <v>6.6898148148148151E-2</v>
      </c>
      <c r="H5" s="36"/>
      <c r="I5" s="34"/>
    </row>
    <row r="6" spans="1:9" x14ac:dyDescent="0.25">
      <c r="A6" s="8">
        <v>5</v>
      </c>
      <c r="B6" s="9">
        <v>124</v>
      </c>
      <c r="C6" s="10" t="s">
        <v>66</v>
      </c>
      <c r="D6" s="10" t="s">
        <v>67</v>
      </c>
      <c r="E6" s="10">
        <v>1986</v>
      </c>
      <c r="F6" s="10" t="s">
        <v>68</v>
      </c>
      <c r="G6" s="37">
        <v>6.6898148148148151E-2</v>
      </c>
      <c r="H6" s="36"/>
      <c r="I6" s="34"/>
    </row>
    <row r="7" spans="1:9" x14ac:dyDescent="0.25">
      <c r="A7" s="8">
        <v>6</v>
      </c>
      <c r="B7" s="9">
        <v>78</v>
      </c>
      <c r="C7" s="10" t="s">
        <v>15</v>
      </c>
      <c r="D7" s="10" t="s">
        <v>16</v>
      </c>
      <c r="E7" s="10">
        <v>1994</v>
      </c>
      <c r="F7" s="10" t="s">
        <v>17</v>
      </c>
      <c r="G7" s="37">
        <v>6.6898148148148151E-2</v>
      </c>
      <c r="H7" s="36"/>
      <c r="I7" s="34"/>
    </row>
    <row r="8" spans="1:9" x14ac:dyDescent="0.25">
      <c r="A8" s="8">
        <v>7</v>
      </c>
      <c r="B8" s="9">
        <v>79</v>
      </c>
      <c r="C8" s="10" t="s">
        <v>24</v>
      </c>
      <c r="D8" s="10" t="s">
        <v>69</v>
      </c>
      <c r="E8" s="10">
        <v>1982</v>
      </c>
      <c r="F8" s="10" t="s">
        <v>70</v>
      </c>
      <c r="G8" s="37">
        <v>6.6898148148148151E-2</v>
      </c>
      <c r="H8" s="36"/>
      <c r="I8" s="34"/>
    </row>
    <row r="9" spans="1:9" x14ac:dyDescent="0.25">
      <c r="A9" s="8">
        <v>8</v>
      </c>
      <c r="B9" s="9">
        <v>88</v>
      </c>
      <c r="C9" s="10" t="s">
        <v>18</v>
      </c>
      <c r="D9" s="10" t="s">
        <v>19</v>
      </c>
      <c r="E9" s="10">
        <v>1996</v>
      </c>
      <c r="F9" s="10" t="s">
        <v>20</v>
      </c>
      <c r="G9" s="37">
        <v>6.6898148148148151E-2</v>
      </c>
      <c r="H9" s="36"/>
      <c r="I9" s="34"/>
    </row>
    <row r="10" spans="1:9" x14ac:dyDescent="0.25">
      <c r="A10" s="8">
        <v>9</v>
      </c>
      <c r="B10" s="9">
        <v>38</v>
      </c>
      <c r="C10" s="11" t="s">
        <v>21</v>
      </c>
      <c r="D10" s="11" t="s">
        <v>22</v>
      </c>
      <c r="E10" s="10">
        <v>1996</v>
      </c>
      <c r="F10" s="11" t="s">
        <v>23</v>
      </c>
      <c r="G10" s="37">
        <v>6.6898148148148151E-2</v>
      </c>
      <c r="H10" s="36"/>
      <c r="I10" s="34"/>
    </row>
    <row r="11" spans="1:9" x14ac:dyDescent="0.25">
      <c r="A11" s="8">
        <v>10</v>
      </c>
      <c r="B11" s="9">
        <v>1</v>
      </c>
      <c r="C11" s="11" t="s">
        <v>24</v>
      </c>
      <c r="D11" s="11" t="s">
        <v>25</v>
      </c>
      <c r="E11" s="10">
        <v>1999</v>
      </c>
      <c r="F11" s="11" t="s">
        <v>11</v>
      </c>
      <c r="G11" s="37">
        <v>6.6898148148148151E-2</v>
      </c>
      <c r="H11" s="36"/>
      <c r="I11" s="34"/>
    </row>
    <row r="12" spans="1:9" x14ac:dyDescent="0.25">
      <c r="A12" s="8">
        <v>11</v>
      </c>
      <c r="B12" s="9">
        <v>44</v>
      </c>
      <c r="C12" s="11" t="s">
        <v>26</v>
      </c>
      <c r="D12" s="11" t="s">
        <v>27</v>
      </c>
      <c r="E12" s="10">
        <v>1996</v>
      </c>
      <c r="F12" s="11" t="s">
        <v>28</v>
      </c>
      <c r="G12" s="37">
        <v>6.7152777777777783E-2</v>
      </c>
      <c r="H12" s="36"/>
      <c r="I12" s="34"/>
    </row>
    <row r="13" spans="1:9" x14ac:dyDescent="0.25">
      <c r="A13" s="8">
        <v>12</v>
      </c>
      <c r="B13" s="9">
        <v>3</v>
      </c>
      <c r="C13" s="11" t="s">
        <v>29</v>
      </c>
      <c r="D13" s="11" t="s">
        <v>30</v>
      </c>
      <c r="E13" s="10">
        <v>1997</v>
      </c>
      <c r="F13" s="11" t="s">
        <v>11</v>
      </c>
      <c r="G13" s="37">
        <v>6.7152777777777783E-2</v>
      </c>
      <c r="H13" s="36"/>
      <c r="I13" s="34"/>
    </row>
    <row r="14" spans="1:9" x14ac:dyDescent="0.25">
      <c r="A14" s="8">
        <v>13</v>
      </c>
      <c r="B14" s="9">
        <v>134</v>
      </c>
      <c r="C14" s="10" t="s">
        <v>117</v>
      </c>
      <c r="D14" s="10" t="s">
        <v>124</v>
      </c>
      <c r="E14" s="10">
        <v>1977</v>
      </c>
      <c r="F14" s="10" t="s">
        <v>125</v>
      </c>
      <c r="G14" s="37">
        <v>6.7152777777777783E-2</v>
      </c>
      <c r="H14" s="36"/>
      <c r="I14" s="34"/>
    </row>
    <row r="15" spans="1:9" x14ac:dyDescent="0.25">
      <c r="A15" s="8">
        <v>14</v>
      </c>
      <c r="B15" s="9">
        <v>2</v>
      </c>
      <c r="C15" s="11" t="s">
        <v>9</v>
      </c>
      <c r="D15" s="11" t="s">
        <v>71</v>
      </c>
      <c r="E15" s="14">
        <v>1981</v>
      </c>
      <c r="F15" s="11" t="s">
        <v>11</v>
      </c>
      <c r="G15" s="37">
        <v>6.7453703703703696E-2</v>
      </c>
      <c r="H15" s="36"/>
      <c r="I15" s="34"/>
    </row>
    <row r="16" spans="1:9" x14ac:dyDescent="0.25">
      <c r="A16" s="8">
        <v>15</v>
      </c>
      <c r="B16" s="15">
        <v>52</v>
      </c>
      <c r="C16" s="16" t="s">
        <v>72</v>
      </c>
      <c r="D16" s="16" t="s">
        <v>73</v>
      </c>
      <c r="E16" s="17">
        <v>1985</v>
      </c>
      <c r="F16" s="10"/>
      <c r="G16" s="37">
        <v>6.9849537037037043E-2</v>
      </c>
      <c r="H16" s="36"/>
      <c r="I16" s="34"/>
    </row>
    <row r="17" spans="1:9" x14ac:dyDescent="0.25">
      <c r="A17" s="8">
        <v>16</v>
      </c>
      <c r="B17" s="9">
        <v>95</v>
      </c>
      <c r="C17" s="10" t="s">
        <v>31</v>
      </c>
      <c r="D17" s="10" t="s">
        <v>32</v>
      </c>
      <c r="E17" s="10">
        <v>1993</v>
      </c>
      <c r="F17" s="10" t="s">
        <v>33</v>
      </c>
      <c r="G17" s="37">
        <v>7.1249999999999994E-2</v>
      </c>
      <c r="H17" s="36"/>
      <c r="I17" s="34"/>
    </row>
    <row r="18" spans="1:9" x14ac:dyDescent="0.25">
      <c r="A18" s="8">
        <v>17</v>
      </c>
      <c r="B18" s="9">
        <v>92</v>
      </c>
      <c r="C18" s="10" t="s">
        <v>117</v>
      </c>
      <c r="D18" s="10" t="s">
        <v>126</v>
      </c>
      <c r="E18" s="10">
        <v>1972</v>
      </c>
      <c r="F18" s="10" t="s">
        <v>127</v>
      </c>
      <c r="G18" s="37">
        <v>7.1296296296296288E-2</v>
      </c>
      <c r="H18" s="36"/>
      <c r="I18" s="34"/>
    </row>
    <row r="19" spans="1:9" x14ac:dyDescent="0.25">
      <c r="A19" s="8">
        <v>18</v>
      </c>
      <c r="B19" s="9">
        <v>24</v>
      </c>
      <c r="C19" s="11" t="s">
        <v>102</v>
      </c>
      <c r="D19" s="11" t="s">
        <v>190</v>
      </c>
      <c r="E19" s="10">
        <v>1968</v>
      </c>
      <c r="F19" s="11" t="s">
        <v>191</v>
      </c>
      <c r="G19" s="37">
        <v>7.1307870370370369E-2</v>
      </c>
      <c r="H19" s="36"/>
      <c r="I19" s="34"/>
    </row>
    <row r="20" spans="1:9" x14ac:dyDescent="0.25">
      <c r="A20" s="8">
        <v>19</v>
      </c>
      <c r="B20" s="9">
        <v>119</v>
      </c>
      <c r="C20" s="10" t="s">
        <v>15</v>
      </c>
      <c r="D20" s="10" t="s">
        <v>74</v>
      </c>
      <c r="E20" s="10">
        <v>1985</v>
      </c>
      <c r="F20" s="10" t="s">
        <v>75</v>
      </c>
      <c r="G20" s="37">
        <v>7.1319444444444449E-2</v>
      </c>
      <c r="H20" s="36"/>
      <c r="I20" s="34"/>
    </row>
    <row r="21" spans="1:9" x14ac:dyDescent="0.25">
      <c r="A21" s="8">
        <v>20</v>
      </c>
      <c r="B21" s="9">
        <v>11</v>
      </c>
      <c r="C21" s="11" t="s">
        <v>34</v>
      </c>
      <c r="D21" s="11" t="s">
        <v>35</v>
      </c>
      <c r="E21" s="10">
        <v>1992</v>
      </c>
      <c r="F21" s="11" t="s">
        <v>36</v>
      </c>
      <c r="G21" s="38">
        <v>7.1319444444444449E-2</v>
      </c>
      <c r="H21" s="36"/>
      <c r="I21" s="34"/>
    </row>
    <row r="22" spans="1:9" x14ac:dyDescent="0.25">
      <c r="A22" s="8">
        <v>21</v>
      </c>
      <c r="B22" s="9">
        <v>76</v>
      </c>
      <c r="C22" s="10" t="s">
        <v>76</v>
      </c>
      <c r="D22" s="10" t="s">
        <v>77</v>
      </c>
      <c r="E22" s="10">
        <v>1981</v>
      </c>
      <c r="F22" s="10" t="s">
        <v>11</v>
      </c>
      <c r="G22" s="37">
        <v>7.1412037037037038E-2</v>
      </c>
      <c r="H22" s="36"/>
      <c r="I22" s="34"/>
    </row>
    <row r="23" spans="1:9" x14ac:dyDescent="0.25">
      <c r="A23" s="8">
        <v>22</v>
      </c>
      <c r="B23" s="9">
        <v>36</v>
      </c>
      <c r="C23" s="11" t="s">
        <v>128</v>
      </c>
      <c r="D23" s="11" t="s">
        <v>129</v>
      </c>
      <c r="E23" s="10">
        <v>1971</v>
      </c>
      <c r="F23" s="11" t="s">
        <v>23</v>
      </c>
      <c r="G23" s="37">
        <v>7.1585648148148148E-2</v>
      </c>
      <c r="H23" s="36"/>
      <c r="I23" s="34"/>
    </row>
    <row r="24" spans="1:9" x14ac:dyDescent="0.25">
      <c r="A24" s="8">
        <v>23</v>
      </c>
      <c r="B24" s="9">
        <v>68</v>
      </c>
      <c r="C24" s="10" t="s">
        <v>9</v>
      </c>
      <c r="D24" s="10" t="s">
        <v>37</v>
      </c>
      <c r="E24" s="10">
        <v>1998</v>
      </c>
      <c r="F24" s="10" t="s">
        <v>38</v>
      </c>
      <c r="G24" s="38">
        <v>7.1990740740740744E-2</v>
      </c>
      <c r="H24" s="36"/>
      <c r="I24" s="34"/>
    </row>
    <row r="25" spans="1:9" x14ac:dyDescent="0.25">
      <c r="A25" s="8">
        <v>24</v>
      </c>
      <c r="B25" s="9">
        <v>107</v>
      </c>
      <c r="C25" s="10" t="s">
        <v>15</v>
      </c>
      <c r="D25" s="10" t="s">
        <v>39</v>
      </c>
      <c r="E25" s="10">
        <v>1999</v>
      </c>
      <c r="F25" s="10" t="s">
        <v>40</v>
      </c>
      <c r="G25" s="37">
        <v>7.2222222222222229E-2</v>
      </c>
      <c r="H25" s="36"/>
      <c r="I25" s="34"/>
    </row>
    <row r="26" spans="1:9" x14ac:dyDescent="0.25">
      <c r="A26" s="8">
        <v>25</v>
      </c>
      <c r="B26" s="9">
        <v>94</v>
      </c>
      <c r="C26" s="10" t="s">
        <v>64</v>
      </c>
      <c r="D26" s="10" t="s">
        <v>78</v>
      </c>
      <c r="E26" s="10">
        <v>1982</v>
      </c>
      <c r="F26" s="10" t="s">
        <v>79</v>
      </c>
      <c r="G26" s="37">
        <v>7.2222222222222229E-2</v>
      </c>
      <c r="H26" s="39"/>
      <c r="I26" s="34"/>
    </row>
    <row r="27" spans="1:9" x14ac:dyDescent="0.25">
      <c r="A27" s="8">
        <v>26</v>
      </c>
      <c r="B27" s="9">
        <v>91</v>
      </c>
      <c r="C27" s="10" t="s">
        <v>41</v>
      </c>
      <c r="D27" s="10" t="s">
        <v>42</v>
      </c>
      <c r="E27" s="10">
        <v>1999</v>
      </c>
      <c r="F27" s="10" t="s">
        <v>43</v>
      </c>
      <c r="G27" s="37">
        <v>7.2222222222222229E-2</v>
      </c>
      <c r="H27" s="36"/>
      <c r="I27" s="34"/>
    </row>
    <row r="28" spans="1:9" x14ac:dyDescent="0.25">
      <c r="A28" s="8">
        <v>27</v>
      </c>
      <c r="B28" s="9">
        <v>19</v>
      </c>
      <c r="C28" s="11" t="s">
        <v>44</v>
      </c>
      <c r="D28" s="11" t="s">
        <v>45</v>
      </c>
      <c r="E28" s="10">
        <v>1995</v>
      </c>
      <c r="F28" s="11" t="s">
        <v>46</v>
      </c>
      <c r="G28" s="37">
        <v>7.2222222222222229E-2</v>
      </c>
      <c r="H28" s="36"/>
      <c r="I28" s="34"/>
    </row>
    <row r="29" spans="1:9" x14ac:dyDescent="0.25">
      <c r="A29" s="8">
        <v>28</v>
      </c>
      <c r="B29" s="9">
        <v>103</v>
      </c>
      <c r="C29" s="10" t="s">
        <v>76</v>
      </c>
      <c r="D29" s="10" t="s">
        <v>133</v>
      </c>
      <c r="E29" s="10">
        <v>1977</v>
      </c>
      <c r="F29" s="10" t="s">
        <v>134</v>
      </c>
      <c r="G29" s="37">
        <v>7.2222222222222229E-2</v>
      </c>
      <c r="H29" s="39"/>
      <c r="I29" s="34"/>
    </row>
    <row r="30" spans="1:9" ht="15.75" x14ac:dyDescent="0.25">
      <c r="A30" s="8">
        <v>29</v>
      </c>
      <c r="B30" s="18">
        <v>136</v>
      </c>
      <c r="C30" s="19" t="s">
        <v>9</v>
      </c>
      <c r="D30" s="19" t="s">
        <v>47</v>
      </c>
      <c r="E30" s="17">
        <v>1989</v>
      </c>
      <c r="F30" s="19" t="s">
        <v>11</v>
      </c>
      <c r="G30" s="37">
        <v>7.2222222222222229E-2</v>
      </c>
      <c r="H30" s="39"/>
      <c r="I30" s="34"/>
    </row>
    <row r="31" spans="1:9" x14ac:dyDescent="0.25">
      <c r="A31" s="8">
        <v>30</v>
      </c>
      <c r="B31" s="9">
        <v>41</v>
      </c>
      <c r="C31" s="11" t="s">
        <v>9</v>
      </c>
      <c r="D31" s="11" t="s">
        <v>48</v>
      </c>
      <c r="E31" s="10">
        <v>1998</v>
      </c>
      <c r="F31" s="11" t="s">
        <v>40</v>
      </c>
      <c r="G31" s="37">
        <v>7.2222222222222229E-2</v>
      </c>
      <c r="H31" s="39"/>
      <c r="I31" s="34"/>
    </row>
    <row r="32" spans="1:9" x14ac:dyDescent="0.25">
      <c r="A32" s="8">
        <v>31</v>
      </c>
      <c r="B32" s="9">
        <v>50</v>
      </c>
      <c r="C32" s="11" t="s">
        <v>80</v>
      </c>
      <c r="D32" s="11" t="s">
        <v>81</v>
      </c>
      <c r="E32" s="14">
        <v>1983</v>
      </c>
      <c r="F32" s="11" t="s">
        <v>82</v>
      </c>
      <c r="G32" s="37">
        <v>7.2222222222222229E-2</v>
      </c>
      <c r="H32" s="39"/>
      <c r="I32" s="34"/>
    </row>
    <row r="33" spans="1:9" x14ac:dyDescent="0.25">
      <c r="A33" s="8">
        <v>32</v>
      </c>
      <c r="B33" s="9">
        <v>75</v>
      </c>
      <c r="C33" s="20" t="s">
        <v>117</v>
      </c>
      <c r="D33" s="20" t="s">
        <v>192</v>
      </c>
      <c r="E33" s="16">
        <v>1964</v>
      </c>
      <c r="F33" s="20" t="s">
        <v>193</v>
      </c>
      <c r="G33" s="37">
        <v>7.2222222222222229E-2</v>
      </c>
      <c r="H33" s="39"/>
      <c r="I33" s="34"/>
    </row>
    <row r="34" spans="1:9" x14ac:dyDescent="0.25">
      <c r="A34" s="8">
        <v>33</v>
      </c>
      <c r="B34" s="9">
        <v>150</v>
      </c>
      <c r="C34" s="10" t="s">
        <v>34</v>
      </c>
      <c r="D34" s="10" t="s">
        <v>49</v>
      </c>
      <c r="E34" s="10">
        <v>1988</v>
      </c>
      <c r="F34" s="10" t="s">
        <v>8</v>
      </c>
      <c r="G34" s="7">
        <v>7.2222222222222229E-2</v>
      </c>
      <c r="H34" s="39"/>
      <c r="I34" s="34"/>
    </row>
    <row r="35" spans="1:9" x14ac:dyDescent="0.25">
      <c r="A35" s="8">
        <v>34</v>
      </c>
      <c r="B35" s="9">
        <v>130</v>
      </c>
      <c r="C35" s="10" t="s">
        <v>130</v>
      </c>
      <c r="D35" s="10" t="s">
        <v>131</v>
      </c>
      <c r="E35" s="10">
        <v>1978</v>
      </c>
      <c r="F35" s="10" t="s">
        <v>132</v>
      </c>
      <c r="G35" s="37">
        <v>7.2222222222222229E-2</v>
      </c>
      <c r="H35" s="39"/>
      <c r="I35" s="34"/>
    </row>
    <row r="36" spans="1:9" x14ac:dyDescent="0.25">
      <c r="A36" s="8">
        <v>35</v>
      </c>
      <c r="B36" s="9">
        <v>71</v>
      </c>
      <c r="C36" s="10" t="s">
        <v>30</v>
      </c>
      <c r="D36" s="10" t="s">
        <v>83</v>
      </c>
      <c r="E36" s="10">
        <v>1986</v>
      </c>
      <c r="F36" s="10" t="s">
        <v>84</v>
      </c>
      <c r="G36" s="37">
        <v>7.3090277777777782E-2</v>
      </c>
      <c r="H36" s="39"/>
      <c r="I36" s="34"/>
    </row>
    <row r="37" spans="1:9" x14ac:dyDescent="0.25">
      <c r="A37" s="8">
        <v>36</v>
      </c>
      <c r="B37" s="9">
        <v>120</v>
      </c>
      <c r="C37" s="10" t="s">
        <v>85</v>
      </c>
      <c r="D37" s="10" t="s">
        <v>86</v>
      </c>
      <c r="E37" s="10">
        <v>1987</v>
      </c>
      <c r="F37" s="10" t="s">
        <v>87</v>
      </c>
      <c r="G37" s="37">
        <v>7.3206018518518517E-2</v>
      </c>
      <c r="H37" s="39"/>
      <c r="I37" s="34"/>
    </row>
    <row r="38" spans="1:9" x14ac:dyDescent="0.25">
      <c r="A38" s="8">
        <v>37</v>
      </c>
      <c r="B38" s="9">
        <v>117</v>
      </c>
      <c r="C38" s="10" t="s">
        <v>9</v>
      </c>
      <c r="D38" s="10" t="s">
        <v>50</v>
      </c>
      <c r="E38" s="10">
        <v>1998</v>
      </c>
      <c r="F38" s="10" t="s">
        <v>51</v>
      </c>
      <c r="G38" s="37">
        <v>7.3391203703703708E-2</v>
      </c>
      <c r="H38" s="39"/>
      <c r="I38" s="34"/>
    </row>
    <row r="39" spans="1:9" x14ac:dyDescent="0.25">
      <c r="A39" s="8">
        <v>38</v>
      </c>
      <c r="B39" s="9">
        <v>73</v>
      </c>
      <c r="C39" s="10" t="s">
        <v>135</v>
      </c>
      <c r="D39" s="10" t="s">
        <v>136</v>
      </c>
      <c r="E39" s="10">
        <v>1973</v>
      </c>
      <c r="F39" s="10" t="s">
        <v>87</v>
      </c>
      <c r="G39" s="37">
        <v>7.3391203703703708E-2</v>
      </c>
      <c r="H39" s="39"/>
      <c r="I39" s="34"/>
    </row>
    <row r="40" spans="1:9" x14ac:dyDescent="0.25">
      <c r="A40" s="8">
        <v>39</v>
      </c>
      <c r="B40" s="9">
        <v>90</v>
      </c>
      <c r="C40" s="10" t="s">
        <v>15</v>
      </c>
      <c r="D40" s="10" t="s">
        <v>88</v>
      </c>
      <c r="E40" s="10">
        <v>1981</v>
      </c>
      <c r="F40" s="10" t="s">
        <v>89</v>
      </c>
      <c r="G40" s="37">
        <v>7.3391203703703708E-2</v>
      </c>
      <c r="H40" s="39"/>
      <c r="I40" s="34"/>
    </row>
    <row r="41" spans="1:9" x14ac:dyDescent="0.25">
      <c r="A41" s="8">
        <v>40</v>
      </c>
      <c r="B41" s="9">
        <v>131</v>
      </c>
      <c r="C41" s="10" t="s">
        <v>44</v>
      </c>
      <c r="D41" s="10" t="s">
        <v>137</v>
      </c>
      <c r="E41" s="10">
        <v>1976</v>
      </c>
      <c r="F41" s="10" t="s">
        <v>138</v>
      </c>
      <c r="G41" s="37">
        <v>7.3391203703703708E-2</v>
      </c>
      <c r="H41" s="39"/>
      <c r="I41" s="34"/>
    </row>
    <row r="42" spans="1:9" x14ac:dyDescent="0.25">
      <c r="A42" s="8">
        <v>41</v>
      </c>
      <c r="B42" s="9">
        <v>142</v>
      </c>
      <c r="C42" s="10" t="s">
        <v>9</v>
      </c>
      <c r="D42" s="10" t="s">
        <v>194</v>
      </c>
      <c r="E42" s="10">
        <v>1963</v>
      </c>
      <c r="F42" s="10" t="s">
        <v>195</v>
      </c>
      <c r="G42" s="37">
        <v>7.3391203703703708E-2</v>
      </c>
      <c r="H42" s="39"/>
      <c r="I42" s="34"/>
    </row>
    <row r="43" spans="1:9" x14ac:dyDescent="0.25">
      <c r="A43" s="8">
        <v>42</v>
      </c>
      <c r="B43" s="9">
        <v>25</v>
      </c>
      <c r="C43" s="11" t="s">
        <v>196</v>
      </c>
      <c r="D43" s="11" t="s">
        <v>197</v>
      </c>
      <c r="E43" s="10">
        <v>1968</v>
      </c>
      <c r="F43" s="11" t="s">
        <v>198</v>
      </c>
      <c r="G43" s="37">
        <v>7.3391203703703708E-2</v>
      </c>
      <c r="H43" s="39"/>
      <c r="I43" s="34"/>
    </row>
    <row r="44" spans="1:9" x14ac:dyDescent="0.25">
      <c r="A44" s="8">
        <v>43</v>
      </c>
      <c r="B44" s="9">
        <v>118</v>
      </c>
      <c r="C44" s="10" t="s">
        <v>90</v>
      </c>
      <c r="D44" s="10" t="s">
        <v>91</v>
      </c>
      <c r="E44" s="10">
        <v>1982</v>
      </c>
      <c r="F44" s="10" t="s">
        <v>87</v>
      </c>
      <c r="G44" s="37">
        <v>7.3391203703703708E-2</v>
      </c>
      <c r="H44" s="39"/>
      <c r="I44" s="34"/>
    </row>
    <row r="45" spans="1:9" x14ac:dyDescent="0.25">
      <c r="A45" s="8">
        <v>44</v>
      </c>
      <c r="B45" s="15">
        <v>101</v>
      </c>
      <c r="C45" s="16" t="s">
        <v>29</v>
      </c>
      <c r="D45" s="16" t="s">
        <v>92</v>
      </c>
      <c r="E45" s="17">
        <v>1981</v>
      </c>
      <c r="F45" s="10" t="s">
        <v>93</v>
      </c>
      <c r="G45" s="37">
        <v>7.3391203703703708E-2</v>
      </c>
      <c r="H45" s="39"/>
      <c r="I45" s="34"/>
    </row>
    <row r="46" spans="1:9" x14ac:dyDescent="0.25">
      <c r="A46" s="8">
        <v>45</v>
      </c>
      <c r="B46" s="9">
        <v>102</v>
      </c>
      <c r="C46" s="10" t="s">
        <v>18</v>
      </c>
      <c r="D46" s="10" t="s">
        <v>94</v>
      </c>
      <c r="E46" s="10">
        <v>1983</v>
      </c>
      <c r="F46" s="10" t="s">
        <v>95</v>
      </c>
      <c r="G46" s="37">
        <v>7.3391203703703708E-2</v>
      </c>
      <c r="H46" s="39"/>
      <c r="I46" s="34"/>
    </row>
    <row r="47" spans="1:9" x14ac:dyDescent="0.25">
      <c r="A47" s="8">
        <v>46</v>
      </c>
      <c r="B47" s="9">
        <v>26</v>
      </c>
      <c r="C47" s="11" t="s">
        <v>139</v>
      </c>
      <c r="D47" s="11" t="s">
        <v>140</v>
      </c>
      <c r="E47" s="10">
        <v>1973</v>
      </c>
      <c r="F47" s="11" t="s">
        <v>141</v>
      </c>
      <c r="G47" s="38">
        <v>7.3495370370370364E-2</v>
      </c>
      <c r="H47" s="39"/>
      <c r="I47" s="34"/>
    </row>
    <row r="48" spans="1:9" x14ac:dyDescent="0.25">
      <c r="A48" s="8">
        <v>47</v>
      </c>
      <c r="B48" s="9">
        <v>63</v>
      </c>
      <c r="C48" s="10" t="s">
        <v>52</v>
      </c>
      <c r="D48" s="10" t="s">
        <v>53</v>
      </c>
      <c r="E48" s="10">
        <v>1991</v>
      </c>
      <c r="F48" s="10" t="s">
        <v>54</v>
      </c>
      <c r="G48" s="37">
        <v>7.3958333333333334E-2</v>
      </c>
      <c r="H48" s="39"/>
      <c r="I48" s="34"/>
    </row>
    <row r="49" spans="1:9" x14ac:dyDescent="0.25">
      <c r="A49" s="8">
        <v>48</v>
      </c>
      <c r="B49" s="9">
        <v>96</v>
      </c>
      <c r="C49" s="10" t="s">
        <v>29</v>
      </c>
      <c r="D49" s="10" t="s">
        <v>142</v>
      </c>
      <c r="E49" s="10">
        <v>1969</v>
      </c>
      <c r="F49" s="10" t="s">
        <v>98</v>
      </c>
      <c r="G49" s="37">
        <v>7.4907407407407409E-2</v>
      </c>
      <c r="H49" s="39"/>
      <c r="I49" s="34"/>
    </row>
    <row r="50" spans="1:9" x14ac:dyDescent="0.25">
      <c r="A50" s="8">
        <v>49</v>
      </c>
      <c r="B50" s="15">
        <v>143</v>
      </c>
      <c r="C50" s="16" t="s">
        <v>50</v>
      </c>
      <c r="D50" s="16" t="s">
        <v>3</v>
      </c>
      <c r="E50" s="17">
        <v>1985</v>
      </c>
      <c r="F50" s="16" t="s">
        <v>96</v>
      </c>
      <c r="G50" s="38">
        <v>7.4999999999999997E-2</v>
      </c>
      <c r="H50" s="39"/>
      <c r="I50" s="34"/>
    </row>
    <row r="51" spans="1:9" x14ac:dyDescent="0.25">
      <c r="A51" s="8">
        <v>50</v>
      </c>
      <c r="B51" s="9">
        <v>15</v>
      </c>
      <c r="C51" s="11" t="s">
        <v>26</v>
      </c>
      <c r="D51" s="11" t="s">
        <v>143</v>
      </c>
      <c r="E51" s="10">
        <v>1975</v>
      </c>
      <c r="F51" s="11"/>
      <c r="G51" s="38">
        <v>7.4999999999999997E-2</v>
      </c>
      <c r="H51" s="39"/>
      <c r="I51" s="34"/>
    </row>
    <row r="52" spans="1:9" x14ac:dyDescent="0.25">
      <c r="A52" s="8">
        <v>51</v>
      </c>
      <c r="B52" s="9">
        <v>147</v>
      </c>
      <c r="C52" s="10" t="s">
        <v>9</v>
      </c>
      <c r="D52" s="10" t="s">
        <v>97</v>
      </c>
      <c r="E52" s="10">
        <v>1979</v>
      </c>
      <c r="F52" s="10" t="s">
        <v>98</v>
      </c>
      <c r="G52" s="38">
        <v>7.5057870370370372E-2</v>
      </c>
      <c r="H52" s="39"/>
      <c r="I52" s="34"/>
    </row>
    <row r="53" spans="1:9" x14ac:dyDescent="0.25">
      <c r="A53" s="8">
        <v>52</v>
      </c>
      <c r="B53" s="9">
        <v>51</v>
      </c>
      <c r="C53" s="11" t="s">
        <v>66</v>
      </c>
      <c r="D53" s="11" t="s">
        <v>99</v>
      </c>
      <c r="E53" s="14">
        <v>1979</v>
      </c>
      <c r="F53" s="11" t="s">
        <v>100</v>
      </c>
      <c r="G53" s="38">
        <v>7.5057870370370372E-2</v>
      </c>
      <c r="H53" s="39"/>
      <c r="I53" s="34"/>
    </row>
    <row r="54" spans="1:9" x14ac:dyDescent="0.25">
      <c r="A54" s="8">
        <v>53</v>
      </c>
      <c r="B54" s="9">
        <v>40</v>
      </c>
      <c r="C54" s="11" t="s">
        <v>30</v>
      </c>
      <c r="D54" s="11" t="s">
        <v>144</v>
      </c>
      <c r="E54" s="10">
        <v>1978</v>
      </c>
      <c r="F54" s="11" t="s">
        <v>145</v>
      </c>
      <c r="G54" s="38">
        <v>7.6793981481481477E-2</v>
      </c>
      <c r="H54" s="39"/>
      <c r="I54" s="34"/>
    </row>
    <row r="55" spans="1:9" x14ac:dyDescent="0.25">
      <c r="A55" s="8">
        <v>54</v>
      </c>
      <c r="B55" s="9">
        <v>98</v>
      </c>
      <c r="C55" s="10" t="s">
        <v>34</v>
      </c>
      <c r="D55" s="10" t="s">
        <v>146</v>
      </c>
      <c r="E55" s="10">
        <v>1971</v>
      </c>
      <c r="F55" s="10" t="s">
        <v>147</v>
      </c>
      <c r="G55" s="37">
        <v>7.706018518518519E-2</v>
      </c>
      <c r="H55" s="39"/>
      <c r="I55" s="34"/>
    </row>
    <row r="56" spans="1:9" x14ac:dyDescent="0.25">
      <c r="A56" s="8">
        <v>55</v>
      </c>
      <c r="B56" s="9">
        <v>151</v>
      </c>
      <c r="C56" s="10" t="s">
        <v>30</v>
      </c>
      <c r="D56" s="10" t="s">
        <v>55</v>
      </c>
      <c r="E56" s="10">
        <v>1995</v>
      </c>
      <c r="F56" s="10" t="s">
        <v>56</v>
      </c>
      <c r="G56" s="38">
        <v>7.706018518518519E-2</v>
      </c>
      <c r="H56" s="39"/>
      <c r="I56" s="34"/>
    </row>
    <row r="57" spans="1:9" x14ac:dyDescent="0.25">
      <c r="A57" s="8">
        <v>56</v>
      </c>
      <c r="B57" s="9">
        <v>21</v>
      </c>
      <c r="C57" s="11" t="s">
        <v>76</v>
      </c>
      <c r="D57" s="11" t="s">
        <v>199</v>
      </c>
      <c r="E57" s="10">
        <v>1963</v>
      </c>
      <c r="F57" s="11" t="s">
        <v>62</v>
      </c>
      <c r="G57" s="38">
        <v>7.7083333333333337E-2</v>
      </c>
      <c r="H57" s="39"/>
      <c r="I57" s="34"/>
    </row>
    <row r="58" spans="1:9" x14ac:dyDescent="0.25">
      <c r="A58" s="8">
        <v>57</v>
      </c>
      <c r="B58" s="9">
        <v>87</v>
      </c>
      <c r="C58" s="10" t="s">
        <v>30</v>
      </c>
      <c r="D58" s="10" t="s">
        <v>101</v>
      </c>
      <c r="E58" s="10">
        <v>1982</v>
      </c>
      <c r="F58" s="10" t="s">
        <v>98</v>
      </c>
      <c r="G58" s="37">
        <v>7.7175925925925926E-2</v>
      </c>
      <c r="H58" s="39"/>
      <c r="I58" s="34"/>
    </row>
    <row r="59" spans="1:9" x14ac:dyDescent="0.25">
      <c r="A59" s="8">
        <v>58</v>
      </c>
      <c r="B59" s="9">
        <v>37</v>
      </c>
      <c r="C59" s="11" t="s">
        <v>148</v>
      </c>
      <c r="D59" s="11" t="s">
        <v>149</v>
      </c>
      <c r="E59" s="10">
        <v>1972</v>
      </c>
      <c r="F59" s="11" t="s">
        <v>23</v>
      </c>
      <c r="G59" s="38">
        <v>7.7314814814814822E-2</v>
      </c>
      <c r="H59" s="39"/>
      <c r="I59" s="34"/>
    </row>
    <row r="60" spans="1:9" x14ac:dyDescent="0.25">
      <c r="A60" s="8">
        <v>59</v>
      </c>
      <c r="B60" s="9">
        <v>129</v>
      </c>
      <c r="C60" s="10" t="s">
        <v>57</v>
      </c>
      <c r="D60" s="10" t="s">
        <v>58</v>
      </c>
      <c r="E60" s="10">
        <v>1993</v>
      </c>
      <c r="F60" s="10" t="s">
        <v>59</v>
      </c>
      <c r="G60" s="37">
        <v>7.7893518518518515E-2</v>
      </c>
      <c r="H60" s="39"/>
      <c r="I60" s="34"/>
    </row>
    <row r="61" spans="1:9" x14ac:dyDescent="0.25">
      <c r="A61" s="8">
        <v>60</v>
      </c>
      <c r="B61" s="9">
        <v>112</v>
      </c>
      <c r="C61" s="10" t="s">
        <v>150</v>
      </c>
      <c r="D61" s="10" t="s">
        <v>151</v>
      </c>
      <c r="E61" s="10">
        <v>1969</v>
      </c>
      <c r="F61" s="10" t="s">
        <v>152</v>
      </c>
      <c r="G61" s="37">
        <v>7.7893518518518515E-2</v>
      </c>
      <c r="H61" s="39"/>
      <c r="I61" s="34"/>
    </row>
    <row r="62" spans="1:9" x14ac:dyDescent="0.25">
      <c r="A62" s="8">
        <v>61</v>
      </c>
      <c r="B62" s="9">
        <v>16</v>
      </c>
      <c r="C62" s="11" t="s">
        <v>102</v>
      </c>
      <c r="D62" s="11" t="s">
        <v>103</v>
      </c>
      <c r="E62" s="14">
        <v>1980</v>
      </c>
      <c r="F62" s="11" t="s">
        <v>104</v>
      </c>
      <c r="G62" s="37">
        <v>7.7893518518518515E-2</v>
      </c>
      <c r="H62" s="39"/>
      <c r="I62" s="34"/>
    </row>
    <row r="63" spans="1:9" x14ac:dyDescent="0.25">
      <c r="A63" s="8">
        <v>62</v>
      </c>
      <c r="B63" s="9">
        <v>116</v>
      </c>
      <c r="C63" s="10" t="s">
        <v>200</v>
      </c>
      <c r="D63" s="10" t="s">
        <v>201</v>
      </c>
      <c r="E63" s="10">
        <v>1968</v>
      </c>
      <c r="F63" s="10" t="s">
        <v>202</v>
      </c>
      <c r="G63" s="37">
        <v>7.7893518518518515E-2</v>
      </c>
      <c r="H63" s="39"/>
      <c r="I63" s="34"/>
    </row>
    <row r="64" spans="1:9" x14ac:dyDescent="0.25">
      <c r="A64" s="8">
        <v>63</v>
      </c>
      <c r="B64" s="9">
        <v>33</v>
      </c>
      <c r="C64" s="11" t="s">
        <v>76</v>
      </c>
      <c r="D64" s="11" t="s">
        <v>22</v>
      </c>
      <c r="E64" s="10">
        <v>1966</v>
      </c>
      <c r="F64" s="11" t="s">
        <v>11</v>
      </c>
      <c r="G64" s="37">
        <v>7.7893518518518515E-2</v>
      </c>
      <c r="H64" s="39"/>
      <c r="I64" s="34"/>
    </row>
    <row r="65" spans="1:9" x14ac:dyDescent="0.25">
      <c r="A65" s="8">
        <v>64</v>
      </c>
      <c r="B65" s="9">
        <v>83</v>
      </c>
      <c r="C65" s="10" t="s">
        <v>150</v>
      </c>
      <c r="D65" s="10" t="s">
        <v>153</v>
      </c>
      <c r="E65" s="10">
        <v>1969</v>
      </c>
      <c r="F65" s="10" t="s">
        <v>154</v>
      </c>
      <c r="G65" s="37">
        <v>7.7893518518518515E-2</v>
      </c>
      <c r="H65" s="39"/>
      <c r="I65" s="34"/>
    </row>
    <row r="66" spans="1:9" x14ac:dyDescent="0.25">
      <c r="A66" s="8">
        <v>65</v>
      </c>
      <c r="B66" s="9">
        <v>140</v>
      </c>
      <c r="C66" s="10" t="s">
        <v>203</v>
      </c>
      <c r="D66" s="10" t="s">
        <v>204</v>
      </c>
      <c r="E66" s="10">
        <v>1967</v>
      </c>
      <c r="F66" s="10" t="s">
        <v>205</v>
      </c>
      <c r="G66" s="37">
        <v>7.7893518518518515E-2</v>
      </c>
      <c r="H66" s="39"/>
      <c r="I66" s="34"/>
    </row>
    <row r="67" spans="1:9" x14ac:dyDescent="0.25">
      <c r="A67" s="8">
        <v>66</v>
      </c>
      <c r="B67" s="9">
        <v>145</v>
      </c>
      <c r="C67" s="10" t="s">
        <v>30</v>
      </c>
      <c r="D67" s="10" t="s">
        <v>105</v>
      </c>
      <c r="E67" s="10">
        <v>1979</v>
      </c>
      <c r="F67" s="10" t="s">
        <v>11</v>
      </c>
      <c r="G67" s="37">
        <v>7.8240740740740736E-2</v>
      </c>
      <c r="H67" s="39"/>
      <c r="I67" s="34"/>
    </row>
    <row r="68" spans="1:9" x14ac:dyDescent="0.25">
      <c r="A68" s="8">
        <v>67</v>
      </c>
      <c r="B68" s="9">
        <v>67</v>
      </c>
      <c r="C68" s="10" t="s">
        <v>80</v>
      </c>
      <c r="D68" s="10" t="s">
        <v>155</v>
      </c>
      <c r="E68" s="10">
        <v>1976</v>
      </c>
      <c r="F68" s="10" t="s">
        <v>156</v>
      </c>
      <c r="G68" s="37">
        <v>7.8425925925925913E-2</v>
      </c>
      <c r="H68" s="39"/>
      <c r="I68" s="34"/>
    </row>
    <row r="69" spans="1:9" ht="14.25" customHeight="1" x14ac:dyDescent="0.25">
      <c r="A69" s="8">
        <v>68</v>
      </c>
      <c r="B69" s="9">
        <v>66</v>
      </c>
      <c r="C69" s="10" t="s">
        <v>157</v>
      </c>
      <c r="D69" s="10" t="s">
        <v>158</v>
      </c>
      <c r="E69" s="10">
        <v>1969</v>
      </c>
      <c r="F69" s="10" t="s">
        <v>100</v>
      </c>
      <c r="G69" s="37">
        <v>7.8587962962962957E-2</v>
      </c>
      <c r="H69" s="39"/>
      <c r="I69" s="34"/>
    </row>
    <row r="70" spans="1:9" x14ac:dyDescent="0.25">
      <c r="A70" s="8">
        <v>69</v>
      </c>
      <c r="B70" s="9">
        <v>127</v>
      </c>
      <c r="C70" s="10" t="s">
        <v>41</v>
      </c>
      <c r="D70" s="10" t="s">
        <v>159</v>
      </c>
      <c r="E70" s="10">
        <v>1973</v>
      </c>
      <c r="F70" s="10" t="s">
        <v>160</v>
      </c>
      <c r="G70" s="37">
        <v>7.9398148148148148E-2</v>
      </c>
      <c r="H70" s="39"/>
      <c r="I70" s="34"/>
    </row>
    <row r="71" spans="1:9" x14ac:dyDescent="0.25">
      <c r="A71" s="8">
        <v>70</v>
      </c>
      <c r="B71" s="9">
        <v>6</v>
      </c>
      <c r="C71" s="11" t="s">
        <v>41</v>
      </c>
      <c r="D71" s="11" t="s">
        <v>106</v>
      </c>
      <c r="E71" s="14">
        <v>1984</v>
      </c>
      <c r="F71" s="11" t="s">
        <v>107</v>
      </c>
      <c r="G71" s="37">
        <v>7.9652777777777781E-2</v>
      </c>
      <c r="H71" s="39"/>
      <c r="I71" s="34"/>
    </row>
    <row r="72" spans="1:9" x14ac:dyDescent="0.25">
      <c r="A72" s="8">
        <v>71</v>
      </c>
      <c r="B72" s="9">
        <v>8</v>
      </c>
      <c r="C72" s="11" t="s">
        <v>15</v>
      </c>
      <c r="D72" s="11" t="s">
        <v>161</v>
      </c>
      <c r="E72" s="10">
        <v>1977</v>
      </c>
      <c r="F72" s="11" t="s">
        <v>162</v>
      </c>
      <c r="G72" s="37">
        <v>7.9976851851851841E-2</v>
      </c>
      <c r="H72" s="39"/>
      <c r="I72" s="34"/>
    </row>
    <row r="73" spans="1:9" x14ac:dyDescent="0.25">
      <c r="A73" s="8">
        <v>72</v>
      </c>
      <c r="B73" s="9">
        <v>29</v>
      </c>
      <c r="C73" s="11" t="s">
        <v>9</v>
      </c>
      <c r="D73" s="11" t="s">
        <v>108</v>
      </c>
      <c r="E73" s="14">
        <v>1981</v>
      </c>
      <c r="F73" s="11" t="s">
        <v>109</v>
      </c>
      <c r="G73" s="37">
        <v>8.020833333333334E-2</v>
      </c>
      <c r="H73" s="39"/>
      <c r="I73" s="34"/>
    </row>
    <row r="74" spans="1:9" x14ac:dyDescent="0.25">
      <c r="A74" s="8">
        <v>73</v>
      </c>
      <c r="B74" s="9">
        <v>146</v>
      </c>
      <c r="C74" s="10" t="s">
        <v>34</v>
      </c>
      <c r="D74" s="10" t="s">
        <v>163</v>
      </c>
      <c r="E74" s="10">
        <v>1975</v>
      </c>
      <c r="F74" s="10" t="s">
        <v>164</v>
      </c>
      <c r="G74" s="37">
        <v>8.020833333333334E-2</v>
      </c>
      <c r="H74" s="39"/>
      <c r="I74" s="34"/>
    </row>
    <row r="75" spans="1:9" x14ac:dyDescent="0.25">
      <c r="A75" s="8">
        <v>74</v>
      </c>
      <c r="B75" s="9">
        <v>4</v>
      </c>
      <c r="C75" s="11" t="s">
        <v>60</v>
      </c>
      <c r="D75" s="11" t="s">
        <v>61</v>
      </c>
      <c r="E75" s="10">
        <v>1999</v>
      </c>
      <c r="F75" s="11" t="s">
        <v>62</v>
      </c>
      <c r="G75" s="37">
        <v>8.189814814814815E-2</v>
      </c>
      <c r="H75" s="39"/>
      <c r="I75" s="34"/>
    </row>
    <row r="76" spans="1:9" x14ac:dyDescent="0.25">
      <c r="A76" s="8">
        <v>75</v>
      </c>
      <c r="B76" s="9">
        <v>61</v>
      </c>
      <c r="C76" s="10" t="s">
        <v>21</v>
      </c>
      <c r="D76" s="10" t="s">
        <v>165</v>
      </c>
      <c r="E76" s="10">
        <v>1976</v>
      </c>
      <c r="F76" s="10" t="s">
        <v>166</v>
      </c>
      <c r="G76" s="37">
        <v>8.217592592592593E-2</v>
      </c>
      <c r="H76" s="39"/>
      <c r="I76" s="34"/>
    </row>
    <row r="77" spans="1:9" x14ac:dyDescent="0.25">
      <c r="A77" s="8">
        <v>76</v>
      </c>
      <c r="B77" s="9">
        <v>128</v>
      </c>
      <c r="C77" s="10" t="s">
        <v>168</v>
      </c>
      <c r="D77" s="10" t="s">
        <v>206</v>
      </c>
      <c r="E77" s="10">
        <v>1962</v>
      </c>
      <c r="F77" s="10" t="s">
        <v>207</v>
      </c>
      <c r="G77" s="37">
        <v>8.217592592592593E-2</v>
      </c>
      <c r="H77" s="39"/>
      <c r="I77" s="34"/>
    </row>
    <row r="78" spans="1:9" x14ac:dyDescent="0.25">
      <c r="A78" s="8">
        <v>77</v>
      </c>
      <c r="B78" s="9">
        <v>132</v>
      </c>
      <c r="C78" s="10" t="s">
        <v>41</v>
      </c>
      <c r="D78" s="10" t="s">
        <v>167</v>
      </c>
      <c r="E78" s="10">
        <v>1969</v>
      </c>
      <c r="F78" s="10" t="s">
        <v>11</v>
      </c>
      <c r="G78" s="37">
        <v>8.2569444444444445E-2</v>
      </c>
      <c r="H78" s="39"/>
      <c r="I78" s="34"/>
    </row>
    <row r="79" spans="1:9" x14ac:dyDescent="0.25">
      <c r="A79" s="8">
        <v>78</v>
      </c>
      <c r="B79" s="9">
        <v>108</v>
      </c>
      <c r="C79" s="10" t="s">
        <v>168</v>
      </c>
      <c r="D79" s="10" t="s">
        <v>169</v>
      </c>
      <c r="E79" s="10">
        <v>1978</v>
      </c>
      <c r="F79" s="10" t="s">
        <v>170</v>
      </c>
      <c r="G79" s="37">
        <v>8.3043981481481483E-2</v>
      </c>
      <c r="H79" s="39"/>
      <c r="I79" s="34"/>
    </row>
    <row r="80" spans="1:9" x14ac:dyDescent="0.25">
      <c r="A80" s="8">
        <v>79</v>
      </c>
      <c r="B80" s="9">
        <v>59</v>
      </c>
      <c r="C80" s="10" t="s">
        <v>102</v>
      </c>
      <c r="D80" s="10" t="s">
        <v>171</v>
      </c>
      <c r="E80" s="10">
        <v>1974</v>
      </c>
      <c r="F80" s="10" t="s">
        <v>166</v>
      </c>
      <c r="G80" s="37">
        <v>8.3101851851851857E-2</v>
      </c>
      <c r="H80" s="39"/>
      <c r="I80" s="34"/>
    </row>
    <row r="81" spans="1:7" x14ac:dyDescent="0.25">
      <c r="A81" s="8">
        <v>80</v>
      </c>
      <c r="B81" s="9">
        <v>106</v>
      </c>
      <c r="C81" s="10" t="s">
        <v>168</v>
      </c>
      <c r="D81" s="10" t="s">
        <v>208</v>
      </c>
      <c r="E81" s="10">
        <v>1961</v>
      </c>
      <c r="F81" s="10" t="s">
        <v>170</v>
      </c>
      <c r="G81" s="37">
        <v>8.3321759259259262E-2</v>
      </c>
    </row>
    <row r="82" spans="1:7" x14ac:dyDescent="0.25">
      <c r="A82" s="8">
        <v>81</v>
      </c>
      <c r="B82" s="9">
        <v>70</v>
      </c>
      <c r="C82" s="10" t="s">
        <v>9</v>
      </c>
      <c r="D82" s="10" t="s">
        <v>110</v>
      </c>
      <c r="E82" s="10">
        <v>1987</v>
      </c>
      <c r="F82" s="10" t="s">
        <v>87</v>
      </c>
      <c r="G82" s="7">
        <v>8.368055555555555E-2</v>
      </c>
    </row>
    <row r="83" spans="1:7" x14ac:dyDescent="0.25">
      <c r="A83" s="8">
        <v>82</v>
      </c>
      <c r="B83" s="9">
        <v>17</v>
      </c>
      <c r="C83" s="11" t="s">
        <v>172</v>
      </c>
      <c r="D83" s="11" t="s">
        <v>173</v>
      </c>
      <c r="E83" s="10">
        <v>1969</v>
      </c>
      <c r="F83" s="11" t="s">
        <v>174</v>
      </c>
      <c r="G83" s="7">
        <v>8.368055555555555E-2</v>
      </c>
    </row>
    <row r="84" spans="1:7" x14ac:dyDescent="0.25">
      <c r="A84" s="8">
        <v>83</v>
      </c>
      <c r="B84" s="9">
        <v>122</v>
      </c>
      <c r="C84" s="10" t="s">
        <v>15</v>
      </c>
      <c r="D84" s="10" t="s">
        <v>63</v>
      </c>
      <c r="E84" s="10">
        <v>1997</v>
      </c>
      <c r="F84" s="10" t="s">
        <v>11</v>
      </c>
      <c r="G84" s="7">
        <v>8.4004629629629624E-2</v>
      </c>
    </row>
    <row r="85" spans="1:7" x14ac:dyDescent="0.25">
      <c r="A85" s="8">
        <v>84</v>
      </c>
      <c r="B85" s="9">
        <v>97</v>
      </c>
      <c r="C85" s="10" t="s">
        <v>209</v>
      </c>
      <c r="D85" s="10" t="s">
        <v>210</v>
      </c>
      <c r="E85" s="10">
        <v>1964</v>
      </c>
      <c r="F85" s="10" t="s">
        <v>54</v>
      </c>
      <c r="G85" s="7">
        <v>8.4027777777777771E-2</v>
      </c>
    </row>
    <row r="86" spans="1:7" x14ac:dyDescent="0.25">
      <c r="A86" s="8">
        <v>85</v>
      </c>
      <c r="B86" s="9">
        <v>126</v>
      </c>
      <c r="C86" s="10" t="s">
        <v>175</v>
      </c>
      <c r="D86" s="10" t="s">
        <v>176</v>
      </c>
      <c r="E86" s="10">
        <v>1975</v>
      </c>
      <c r="F86" s="10" t="s">
        <v>100</v>
      </c>
      <c r="G86" s="7">
        <v>8.4374999999999992E-2</v>
      </c>
    </row>
    <row r="87" spans="1:7" x14ac:dyDescent="0.25">
      <c r="A87" s="8">
        <v>86</v>
      </c>
      <c r="B87" s="9">
        <v>80</v>
      </c>
      <c r="C87" s="10" t="s">
        <v>80</v>
      </c>
      <c r="D87" s="10" t="s">
        <v>121</v>
      </c>
      <c r="E87" s="10">
        <v>1972</v>
      </c>
      <c r="F87" s="10" t="s">
        <v>177</v>
      </c>
      <c r="G87" s="7">
        <v>8.50462962962963E-2</v>
      </c>
    </row>
    <row r="88" spans="1:7" x14ac:dyDescent="0.25">
      <c r="A88" s="8">
        <v>87</v>
      </c>
      <c r="B88" s="9">
        <v>54</v>
      </c>
      <c r="C88" s="11" t="s">
        <v>26</v>
      </c>
      <c r="D88" s="11" t="s">
        <v>111</v>
      </c>
      <c r="E88" s="14">
        <v>1982</v>
      </c>
      <c r="F88" s="11" t="s">
        <v>11</v>
      </c>
      <c r="G88" s="7">
        <v>8.5625000000000007E-2</v>
      </c>
    </row>
    <row r="89" spans="1:7" x14ac:dyDescent="0.25">
      <c r="A89" s="8">
        <v>88</v>
      </c>
      <c r="B89" s="9">
        <v>55</v>
      </c>
      <c r="C89" s="11" t="s">
        <v>178</v>
      </c>
      <c r="D89" s="11" t="s">
        <v>179</v>
      </c>
      <c r="E89" s="10">
        <v>1975</v>
      </c>
      <c r="F89" s="11" t="s">
        <v>166</v>
      </c>
      <c r="G89" s="7">
        <v>8.6574074074074081E-2</v>
      </c>
    </row>
    <row r="90" spans="1:7" x14ac:dyDescent="0.25">
      <c r="A90" s="8">
        <v>89</v>
      </c>
      <c r="B90" s="9">
        <v>31</v>
      </c>
      <c r="C90" s="11" t="s">
        <v>76</v>
      </c>
      <c r="D90" s="11" t="s">
        <v>180</v>
      </c>
      <c r="E90" s="10">
        <v>1977</v>
      </c>
      <c r="F90" s="11" t="s">
        <v>11</v>
      </c>
      <c r="G90" s="7">
        <v>8.7500000000000008E-2</v>
      </c>
    </row>
    <row r="91" spans="1:7" x14ac:dyDescent="0.25">
      <c r="A91" s="8">
        <v>90</v>
      </c>
      <c r="B91" s="9">
        <v>22</v>
      </c>
      <c r="C91" s="11" t="s">
        <v>112</v>
      </c>
      <c r="D91" s="11" t="s">
        <v>113</v>
      </c>
      <c r="E91" s="14">
        <v>1980</v>
      </c>
      <c r="F91" s="11" t="s">
        <v>114</v>
      </c>
      <c r="G91" s="7">
        <v>9.0393518518518512E-2</v>
      </c>
    </row>
    <row r="92" spans="1:7" x14ac:dyDescent="0.25">
      <c r="A92" s="8">
        <v>91</v>
      </c>
      <c r="B92" s="9">
        <v>121</v>
      </c>
      <c r="C92" s="10" t="s">
        <v>157</v>
      </c>
      <c r="D92" s="10" t="s">
        <v>181</v>
      </c>
      <c r="E92" s="10">
        <v>1976</v>
      </c>
      <c r="F92" s="10" t="s">
        <v>182</v>
      </c>
      <c r="G92" s="7">
        <v>9.0740740740740733E-2</v>
      </c>
    </row>
    <row r="93" spans="1:7" x14ac:dyDescent="0.25">
      <c r="A93" s="8">
        <v>92</v>
      </c>
      <c r="B93" s="9">
        <v>12</v>
      </c>
      <c r="C93" s="11" t="s">
        <v>30</v>
      </c>
      <c r="D93" s="11" t="s">
        <v>115</v>
      </c>
      <c r="E93" s="14">
        <v>1983</v>
      </c>
      <c r="F93" s="11" t="s">
        <v>116</v>
      </c>
      <c r="G93" s="7">
        <v>9.0868055555555549E-2</v>
      </c>
    </row>
    <row r="94" spans="1:7" x14ac:dyDescent="0.25">
      <c r="A94" s="8">
        <v>93</v>
      </c>
      <c r="B94" s="9">
        <v>56</v>
      </c>
      <c r="C94" s="11" t="s">
        <v>117</v>
      </c>
      <c r="D94" s="11" t="s">
        <v>118</v>
      </c>
      <c r="E94" s="14">
        <v>1984</v>
      </c>
      <c r="F94" s="11" t="s">
        <v>82</v>
      </c>
      <c r="G94" s="7">
        <v>9.1574074074074072E-2</v>
      </c>
    </row>
    <row r="95" spans="1:7" x14ac:dyDescent="0.25">
      <c r="A95" s="8">
        <v>94</v>
      </c>
      <c r="B95" s="9">
        <v>14</v>
      </c>
      <c r="C95" s="11" t="s">
        <v>183</v>
      </c>
      <c r="D95" s="11" t="s">
        <v>184</v>
      </c>
      <c r="E95" s="10">
        <v>1971</v>
      </c>
      <c r="F95" s="11" t="s">
        <v>164</v>
      </c>
      <c r="G95" s="7">
        <v>9.1898148148148159E-2</v>
      </c>
    </row>
    <row r="96" spans="1:7" x14ac:dyDescent="0.25">
      <c r="A96" s="8">
        <v>95</v>
      </c>
      <c r="B96" s="9">
        <v>149</v>
      </c>
      <c r="C96" s="10" t="s">
        <v>64</v>
      </c>
      <c r="D96" s="10" t="s">
        <v>65</v>
      </c>
      <c r="E96" s="10">
        <v>1999</v>
      </c>
      <c r="F96" s="10" t="s">
        <v>11</v>
      </c>
      <c r="G96" s="7">
        <v>9.3923611111111097E-2</v>
      </c>
    </row>
    <row r="97" spans="1:14" x14ac:dyDescent="0.25">
      <c r="A97" s="8">
        <v>96</v>
      </c>
      <c r="B97" s="9">
        <v>85</v>
      </c>
      <c r="C97" s="10" t="s">
        <v>34</v>
      </c>
      <c r="D97" s="10" t="s">
        <v>185</v>
      </c>
      <c r="E97" s="10">
        <v>1973</v>
      </c>
      <c r="F97" s="10" t="s">
        <v>186</v>
      </c>
      <c r="G97" s="7">
        <v>9.4328703703703706E-2</v>
      </c>
      <c r="I97" s="9"/>
      <c r="J97" s="10"/>
      <c r="K97" s="10"/>
      <c r="L97" s="10"/>
      <c r="M97" s="10"/>
      <c r="N97" s="7"/>
    </row>
    <row r="98" spans="1:14" x14ac:dyDescent="0.25">
      <c r="A98" s="11"/>
      <c r="B98" s="9">
        <v>9</v>
      </c>
      <c r="C98" s="11" t="s">
        <v>76</v>
      </c>
      <c r="D98" s="11" t="s">
        <v>119</v>
      </c>
      <c r="E98" s="14">
        <v>1982</v>
      </c>
      <c r="F98" s="11" t="s">
        <v>116</v>
      </c>
      <c r="G98" s="7" t="s">
        <v>120</v>
      </c>
    </row>
    <row r="99" spans="1:14" x14ac:dyDescent="0.25">
      <c r="A99" s="11"/>
      <c r="B99" s="9">
        <v>81</v>
      </c>
      <c r="C99" s="10" t="s">
        <v>102</v>
      </c>
      <c r="D99" s="10" t="s">
        <v>121</v>
      </c>
      <c r="E99" s="10">
        <v>1984</v>
      </c>
      <c r="F99" s="10" t="s">
        <v>122</v>
      </c>
      <c r="G99" s="7" t="s">
        <v>120</v>
      </c>
    </row>
    <row r="100" spans="1:14" x14ac:dyDescent="0.25">
      <c r="A100" s="11"/>
      <c r="B100" s="9">
        <v>82</v>
      </c>
      <c r="C100" s="10" t="s">
        <v>64</v>
      </c>
      <c r="D100" s="10" t="s">
        <v>83</v>
      </c>
      <c r="E100" s="10">
        <v>1987</v>
      </c>
      <c r="F100" s="10" t="s">
        <v>123</v>
      </c>
      <c r="G100" s="7" t="s">
        <v>120</v>
      </c>
    </row>
    <row r="101" spans="1:14" x14ac:dyDescent="0.25">
      <c r="A101" s="11"/>
      <c r="B101" s="9">
        <v>89</v>
      </c>
      <c r="C101" s="20" t="s">
        <v>30</v>
      </c>
      <c r="D101" s="20" t="s">
        <v>83</v>
      </c>
      <c r="E101" s="16">
        <v>1962</v>
      </c>
      <c r="F101" s="20" t="s">
        <v>132</v>
      </c>
      <c r="G101" s="7" t="s">
        <v>120</v>
      </c>
    </row>
    <row r="102" spans="1:14" x14ac:dyDescent="0.25">
      <c r="A102" s="11"/>
      <c r="B102" s="9">
        <v>42</v>
      </c>
      <c r="C102" s="11" t="s">
        <v>187</v>
      </c>
      <c r="D102" s="11" t="s">
        <v>188</v>
      </c>
      <c r="E102" s="10">
        <v>1970</v>
      </c>
      <c r="F102" s="11" t="s">
        <v>189</v>
      </c>
      <c r="G102" s="7" t="s">
        <v>120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 do poháru</vt:lpstr>
      <vt:lpstr>Celkové výsledky z dlouhé tratě</vt:lpstr>
      <vt:lpstr>List3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2018-05-02T10:49:02Z</cp:lastPrinted>
  <dcterms:created xsi:type="dcterms:W3CDTF">2018-04-30T07:39:06Z</dcterms:created>
  <dcterms:modified xsi:type="dcterms:W3CDTF">2018-05-02T10:49:05Z</dcterms:modified>
</cp:coreProperties>
</file>