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225" windowWidth="9675" windowHeight="10350" tabRatio="803" activeTab="0"/>
  </bookViews>
  <sheets>
    <sheet name="po kategoriích" sheetId="1" r:id="rId1"/>
  </sheets>
  <definedNames/>
  <calcPr fullCalcOnLoad="1"/>
</workbook>
</file>

<file path=xl/sharedStrings.xml><?xml version="1.0" encoding="utf-8"?>
<sst xmlns="http://schemas.openxmlformats.org/spreadsheetml/2006/main" count="629" uniqueCount="434">
  <si>
    <t>čas</t>
  </si>
  <si>
    <t>jméno</t>
  </si>
  <si>
    <t>ročník</t>
  </si>
  <si>
    <t>Hanus Miroslav</t>
  </si>
  <si>
    <t>Nováček Petr</t>
  </si>
  <si>
    <t>Mikulová Tereza</t>
  </si>
  <si>
    <t>Kubíček Zdenek</t>
  </si>
  <si>
    <t>OK Mnichovo Hradiště</t>
  </si>
  <si>
    <t>Kubíček Michal</t>
  </si>
  <si>
    <t>SSC Železný Brod</t>
  </si>
  <si>
    <t>Nechanický Jakub</t>
  </si>
  <si>
    <t>Koloc Josef</t>
  </si>
  <si>
    <t>Vomáčka Petr</t>
  </si>
  <si>
    <t>Holas Jiří</t>
  </si>
  <si>
    <t>LAWI</t>
  </si>
  <si>
    <t>Vokatý Vladimír</t>
  </si>
  <si>
    <t>Jeřábek Petr</t>
  </si>
  <si>
    <t>Kohoutek Pavel</t>
  </si>
  <si>
    <t>Veselý Pavel</t>
  </si>
  <si>
    <t>Holík Jaroslav</t>
  </si>
  <si>
    <t>Rydval Michal</t>
  </si>
  <si>
    <t>Hruška Jan</t>
  </si>
  <si>
    <t>Beneš Petr</t>
  </si>
  <si>
    <t>Matoušek Jaroslav</t>
  </si>
  <si>
    <t>Feigl Luboš</t>
  </si>
  <si>
    <t>Charvát František</t>
  </si>
  <si>
    <t>Dobiašovský Pavel</t>
  </si>
  <si>
    <t>Valeš Jan</t>
  </si>
  <si>
    <t>Turista Všetaty</t>
  </si>
  <si>
    <t>KC Kooperativa SG</t>
  </si>
  <si>
    <t>BTK Euro Praha</t>
  </si>
  <si>
    <t>AC Sparta Praha</t>
  </si>
  <si>
    <t>KC Nový Bydžov</t>
  </si>
  <si>
    <t>Hradecký Jaroslav</t>
  </si>
  <si>
    <t>TJ Lokomotiva Nymburk</t>
  </si>
  <si>
    <t>CSK Markus</t>
  </si>
  <si>
    <t>1984</t>
  </si>
  <si>
    <t>1961</t>
  </si>
  <si>
    <t>1989</t>
  </si>
  <si>
    <t>1971</t>
  </si>
  <si>
    <t>1981</t>
  </si>
  <si>
    <t>1954</t>
  </si>
  <si>
    <t>1979</t>
  </si>
  <si>
    <t>1952</t>
  </si>
  <si>
    <t>1966</t>
  </si>
  <si>
    <t>1974</t>
  </si>
  <si>
    <t>1951</t>
  </si>
  <si>
    <t>1996</t>
  </si>
  <si>
    <t>1969</t>
  </si>
  <si>
    <t>1982</t>
  </si>
  <si>
    <t>1963</t>
  </si>
  <si>
    <t>1972</t>
  </si>
  <si>
    <t>1943</t>
  </si>
  <si>
    <t>1953</t>
  </si>
  <si>
    <t>1967</t>
  </si>
  <si>
    <t>1948</t>
  </si>
  <si>
    <t>1956</t>
  </si>
  <si>
    <t>1957</t>
  </si>
  <si>
    <t>1960</t>
  </si>
  <si>
    <t>1970</t>
  </si>
  <si>
    <t>1964</t>
  </si>
  <si>
    <t>Prager Karel</t>
  </si>
  <si>
    <t>Havrda Rudolf</t>
  </si>
  <si>
    <t>KCL Kooperativa</t>
  </si>
  <si>
    <t>Munzar Martin</t>
  </si>
  <si>
    <t>Kuříková Petra</t>
  </si>
  <si>
    <t>Živný Miroslav</t>
  </si>
  <si>
    <t>Zelenka Václav</t>
  </si>
  <si>
    <t>Pultarová Kateřina</t>
  </si>
  <si>
    <t>TJ. Lokomotiva Nymburk</t>
  </si>
  <si>
    <t>Bohemia Nový Bor</t>
  </si>
  <si>
    <t>LAWI Gran Fondo</t>
  </si>
  <si>
    <t>1991</t>
  </si>
  <si>
    <t>Ski Paudera</t>
  </si>
  <si>
    <t/>
  </si>
  <si>
    <t>CK Vinohradské šlapky</t>
  </si>
  <si>
    <t>Šlégl Martin</t>
  </si>
  <si>
    <t>KC Kooperativa Liberec</t>
  </si>
  <si>
    <t>SKC Pečky</t>
  </si>
  <si>
    <t>Würz Martin</t>
  </si>
  <si>
    <t>Kleiner Robert</t>
  </si>
  <si>
    <t>Lauda Pavel</t>
  </si>
  <si>
    <t>Semerád Josef</t>
  </si>
  <si>
    <t>SK Max Bike</t>
  </si>
  <si>
    <t>Reichelt Rudolf</t>
  </si>
  <si>
    <t>Mikšovská Alena</t>
  </si>
  <si>
    <t>Kánský Jiří</t>
  </si>
  <si>
    <t>klub</t>
  </si>
  <si>
    <t>body bonif</t>
  </si>
  <si>
    <t>body čisté</t>
  </si>
  <si>
    <t>body celkem</t>
  </si>
  <si>
    <t>poř</t>
  </si>
  <si>
    <t>Kategorie muži 19 - 29 let</t>
  </si>
  <si>
    <t>Kategorie muži 30 - 39 let</t>
  </si>
  <si>
    <t>Kategorie muži 40 - 49 let</t>
  </si>
  <si>
    <t>Kategorie muži 50 - 59 let</t>
  </si>
  <si>
    <t>Kategorie muži nad 60 let</t>
  </si>
  <si>
    <t>Kategorie junioři 17 - 18 let</t>
  </si>
  <si>
    <t>Kategorie kadeti 15 - 16 let</t>
  </si>
  <si>
    <t>Kategorie ženy od 19 let</t>
  </si>
  <si>
    <t>Kategorie dívky 15 - 18 let</t>
  </si>
  <si>
    <t>Memoriál Václava Vele,  časovka 8,4 km</t>
  </si>
  <si>
    <t>16.8.2015, Železný Brod - Bozkov</t>
  </si>
  <si>
    <t>Krupička Vlastimil</t>
  </si>
  <si>
    <t>0:14:02:70</t>
  </si>
  <si>
    <t>0:14:42:60</t>
  </si>
  <si>
    <t>Stacinger Tomasz</t>
  </si>
  <si>
    <t>Twomark Alva Polska</t>
  </si>
  <si>
    <t>0:15:07:30</t>
  </si>
  <si>
    <t>Andrš Jakub</t>
  </si>
  <si>
    <t>KC Kooperativa Liberec SG</t>
  </si>
  <si>
    <t>0:15:14:10</t>
  </si>
  <si>
    <t>0:15:34:20</t>
  </si>
  <si>
    <t>Lubas Matouš</t>
  </si>
  <si>
    <t>0:15:59:80</t>
  </si>
  <si>
    <t>Kosina Jakub</t>
  </si>
  <si>
    <t>CARLA Kupkolo.cz</t>
  </si>
  <si>
    <t>0:16:25:10</t>
  </si>
  <si>
    <t>Chlupáč Jan</t>
  </si>
  <si>
    <t>0:16:39:50</t>
  </si>
  <si>
    <t>Voplakal Jiří</t>
  </si>
  <si>
    <t xml:space="preserve"> </t>
  </si>
  <si>
    <t>0:17:18:10</t>
  </si>
  <si>
    <t>Sportovní klub MS AUTO</t>
  </si>
  <si>
    <t>0:18:02:40</t>
  </si>
  <si>
    <t>Bartoš David</t>
  </si>
  <si>
    <t>0:19:07:20</t>
  </si>
  <si>
    <t>Vele Ondřej</t>
  </si>
  <si>
    <t>0:22:54:50</t>
  </si>
  <si>
    <t>Šváb Miroslav</t>
  </si>
  <si>
    <t>Cycling Brno</t>
  </si>
  <si>
    <t>0:13:50:90</t>
  </si>
  <si>
    <t>Javůrek Petr</t>
  </si>
  <si>
    <t>Apache LOKO Trutnov</t>
  </si>
  <si>
    <t>0:14:31:30</t>
  </si>
  <si>
    <t>Šmíd Robert</t>
  </si>
  <si>
    <t>0:14:49:50</t>
  </si>
  <si>
    <t>0:14:58:80</t>
  </si>
  <si>
    <t>Stránský Jiří</t>
  </si>
  <si>
    <t>Collm racing team</t>
  </si>
  <si>
    <t>0:15:10:90</t>
  </si>
  <si>
    <t>Killinger Ludvík</t>
  </si>
  <si>
    <t>Cyklo team Killi</t>
  </si>
  <si>
    <t>0:15:14:00</t>
  </si>
  <si>
    <t>Vítek Lukáš</t>
  </si>
  <si>
    <t>Eleven Cube Riders</t>
  </si>
  <si>
    <t>0:15:20:20</t>
  </si>
  <si>
    <t>Baier Jiří</t>
  </si>
  <si>
    <t>Velosport Domažlice</t>
  </si>
  <si>
    <t>0:15:29:20</t>
  </si>
  <si>
    <t>Kafka Libor</t>
  </si>
  <si>
    <t>BC sport Semily</t>
  </si>
  <si>
    <t>0:15:34:10</t>
  </si>
  <si>
    <t>0:15:37:50</t>
  </si>
  <si>
    <t>KCL Kooperativa Liberec</t>
  </si>
  <si>
    <t>Háze Martin</t>
  </si>
  <si>
    <t>KC Slavia Praha</t>
  </si>
  <si>
    <t>0:15:49:50</t>
  </si>
  <si>
    <t>Guse Michal</t>
  </si>
  <si>
    <t>0:15:52:30</t>
  </si>
  <si>
    <t>Ďoubalík Pavel</t>
  </si>
  <si>
    <t>0:15:55:40</t>
  </si>
  <si>
    <t>0:15:56:50</t>
  </si>
  <si>
    <t>0:16:29:60</t>
  </si>
  <si>
    <t>0:16:36:30</t>
  </si>
  <si>
    <t>Jakoubek Pavel</t>
  </si>
  <si>
    <t>0:16:46:70</t>
  </si>
  <si>
    <t>Mach Jiří</t>
  </si>
  <si>
    <t>0:17:04:90</t>
  </si>
  <si>
    <t>Hušek Martin</t>
  </si>
  <si>
    <t>0:17:11:90</t>
  </si>
  <si>
    <t>Vocel Martin</t>
  </si>
  <si>
    <t>0:18:19:60</t>
  </si>
  <si>
    <t>Hudský Luděk</t>
  </si>
  <si>
    <t>0:18:47:70</t>
  </si>
  <si>
    <t>Zahradník Petr</t>
  </si>
  <si>
    <t>0:18:50:90</t>
  </si>
  <si>
    <t>Maruška Jindra</t>
  </si>
  <si>
    <t>0:18:56:30</t>
  </si>
  <si>
    <t>Došek Jan</t>
  </si>
  <si>
    <t>0:23:08:90</t>
  </si>
  <si>
    <t>0:14:50:00</t>
  </si>
  <si>
    <t>0:15:14:40</t>
  </si>
  <si>
    <t>Holub Petr</t>
  </si>
  <si>
    <t>0:15:22:70</t>
  </si>
  <si>
    <t>Kopr Karel</t>
  </si>
  <si>
    <t>0:15:22:90</t>
  </si>
  <si>
    <t>0:15:27:90</t>
  </si>
  <si>
    <t>0:15:34:70</t>
  </si>
  <si>
    <t>0:15:50:50</t>
  </si>
  <si>
    <t>Vodička Václav</t>
  </si>
  <si>
    <t>0:15:53:10</t>
  </si>
  <si>
    <t>0:15:55:70</t>
  </si>
  <si>
    <t>Vávra Jaroslav</t>
  </si>
  <si>
    <t>0:16:35:40</t>
  </si>
  <si>
    <t>Kubů Martin</t>
  </si>
  <si>
    <t>0:16:38:00</t>
  </si>
  <si>
    <t>Mikuláš Martin</t>
  </si>
  <si>
    <t>Jablonec nad Nisou</t>
  </si>
  <si>
    <t>0:16:46:30</t>
  </si>
  <si>
    <t>0:16:54:10</t>
  </si>
  <si>
    <t>Rolski Remigiusz</t>
  </si>
  <si>
    <t>Talvi sport Polsko</t>
  </si>
  <si>
    <t>0:17:05:40</t>
  </si>
  <si>
    <t>0:17:17:40</t>
  </si>
  <si>
    <t>0:17:23:90</t>
  </si>
  <si>
    <t>Charuza Jiří</t>
  </si>
  <si>
    <t>0:17:30:70</t>
  </si>
  <si>
    <t>0:17:39:10</t>
  </si>
  <si>
    <t>Novák Martin</t>
  </si>
  <si>
    <t>0:17:54:20</t>
  </si>
  <si>
    <t>Bredler Jiří</t>
  </si>
  <si>
    <t>Sokol Malá Skála</t>
  </si>
  <si>
    <t>0:18:03:50</t>
  </si>
  <si>
    <t>0:18:54:80</t>
  </si>
  <si>
    <t>Sauer Tomáš</t>
  </si>
  <si>
    <t>Sokol Spořilov</t>
  </si>
  <si>
    <t>Urban Miroslav</t>
  </si>
  <si>
    <t>Železný Brod</t>
  </si>
  <si>
    <t>0:20:24:50</t>
  </si>
  <si>
    <t>Klápště Radek</t>
  </si>
  <si>
    <t>STS Líšný</t>
  </si>
  <si>
    <t>0:20:40:20</t>
  </si>
  <si>
    <t>Dubeš Roman</t>
  </si>
  <si>
    <t>0:20:58:60</t>
  </si>
  <si>
    <t>Myslivec Jan</t>
  </si>
  <si>
    <t>SK Retech</t>
  </si>
  <si>
    <t>0:22:04:00</t>
  </si>
  <si>
    <t>Dlab Daniel</t>
  </si>
  <si>
    <t>DT Glass</t>
  </si>
  <si>
    <t>0:22:48:00</t>
  </si>
  <si>
    <t>Forman Tomáš</t>
  </si>
  <si>
    <t>Tomm bike</t>
  </si>
  <si>
    <t>0:23:45:90</t>
  </si>
  <si>
    <t>Novák Vladimír</t>
  </si>
  <si>
    <t>0:14:47:90</t>
  </si>
  <si>
    <t>0:14:49:30</t>
  </si>
  <si>
    <t>Boštík Jiří</t>
  </si>
  <si>
    <t>0:15:29:90</t>
  </si>
  <si>
    <t>0:15:51:50</t>
  </si>
  <si>
    <t>Hájek Stanislav</t>
  </si>
  <si>
    <t>Cyklosport Kern</t>
  </si>
  <si>
    <t>0:15:59:30</t>
  </si>
  <si>
    <t>Cyklopoint Jičín</t>
  </si>
  <si>
    <t>0:16:03:20</t>
  </si>
  <si>
    <t>0:16:30:10</t>
  </si>
  <si>
    <t>Krummer Radoslav</t>
  </si>
  <si>
    <t>TJ Slavia Karlovy Vary</t>
  </si>
  <si>
    <t>0:16:31:00</t>
  </si>
  <si>
    <t>Kudrnáč Miloslav</t>
  </si>
  <si>
    <t>0:16:36:90</t>
  </si>
  <si>
    <t>Škoda Jaroslav</t>
  </si>
  <si>
    <t>0:17:24:30</t>
  </si>
  <si>
    <t>0:17:25:40</t>
  </si>
  <si>
    <t>0:18:01:00</t>
  </si>
  <si>
    <t>0:18:02:30</t>
  </si>
  <si>
    <t>0:18:06:70</t>
  </si>
  <si>
    <t>Náhlovský Aleš</t>
  </si>
  <si>
    <t>Cyklo Šonský</t>
  </si>
  <si>
    <t>0:18:24:70</t>
  </si>
  <si>
    <t>Michl Josef</t>
  </si>
  <si>
    <t>0:19:20:20</t>
  </si>
  <si>
    <t>Šikola Miloš</t>
  </si>
  <si>
    <t>TJ Autobrzdy Jablonec n. N.</t>
  </si>
  <si>
    <t>0:21:26:50</t>
  </si>
  <si>
    <t>0:15:04:20</t>
  </si>
  <si>
    <t>Burgr Josef</t>
  </si>
  <si>
    <t>0:15:54:60</t>
  </si>
  <si>
    <t>Rys Miloslav</t>
  </si>
  <si>
    <t>CK Lokomotiva Pardubice</t>
  </si>
  <si>
    <t>0:16:25:20</t>
  </si>
  <si>
    <t>Kubín Igor</t>
  </si>
  <si>
    <t>0:16:31:80</t>
  </si>
  <si>
    <t>0:17:07:00</t>
  </si>
  <si>
    <t>0:17:29:20</t>
  </si>
  <si>
    <t>0:17:39:00</t>
  </si>
  <si>
    <t>Boudík Jiří</t>
  </si>
  <si>
    <t>Zásada</t>
  </si>
  <si>
    <t>0:17:56:60</t>
  </si>
  <si>
    <t>Soják Petr</t>
  </si>
  <si>
    <t>0:18:04:80</t>
  </si>
  <si>
    <t>Šustr Miloslav</t>
  </si>
  <si>
    <t>0:18:05:00</t>
  </si>
  <si>
    <t>Machulka Jiří</t>
  </si>
  <si>
    <t>Cyklo Kladno</t>
  </si>
  <si>
    <t>0:18:31:60</t>
  </si>
  <si>
    <t>Michel Herbert</t>
  </si>
  <si>
    <t>Kola Brabec Rumburk</t>
  </si>
  <si>
    <t>0:18:46:80</t>
  </si>
  <si>
    <t>SK Cyklosport Kern</t>
  </si>
  <si>
    <t>0:18:55:10</t>
  </si>
  <si>
    <t>Bubla Miroslav</t>
  </si>
  <si>
    <t>0:19:06:50</t>
  </si>
  <si>
    <t>Malinský František</t>
  </si>
  <si>
    <t>KAH sport Vrchlabí</t>
  </si>
  <si>
    <t>0:19:08:90</t>
  </si>
  <si>
    <t>Špulák Ladislav</t>
  </si>
  <si>
    <t>KC Pivovar Vratislavice</t>
  </si>
  <si>
    <t>0:19:09:70</t>
  </si>
  <si>
    <t>Trsek Václav</t>
  </si>
  <si>
    <t>Cycling team Kbely</t>
  </si>
  <si>
    <t>0:19:11:40</t>
  </si>
  <si>
    <t>Šorm Petr</t>
  </si>
  <si>
    <t>TJ KOVO Praha</t>
  </si>
  <si>
    <t>0:19:11:80</t>
  </si>
  <si>
    <t>Horáček Karel</t>
  </si>
  <si>
    <t>0:19:15:90</t>
  </si>
  <si>
    <t>0:19:26:10</t>
  </si>
  <si>
    <t>0:19:42:20</t>
  </si>
  <si>
    <t>Balásek Petr</t>
  </si>
  <si>
    <t>Skuhrov</t>
  </si>
  <si>
    <t>0:20:00:30</t>
  </si>
  <si>
    <t>0:20:10:90</t>
  </si>
  <si>
    <t>Karásek Zdeněk</t>
  </si>
  <si>
    <t>0:20:22:80</t>
  </si>
  <si>
    <t>Drška Vladimír</t>
  </si>
  <si>
    <t>0:20:24:30</t>
  </si>
  <si>
    <t>Šturc Miloslav</t>
  </si>
  <si>
    <t>0:20:43:60</t>
  </si>
  <si>
    <t>Tichý Ladislav</t>
  </si>
  <si>
    <t>0:20:44:40</t>
  </si>
  <si>
    <t>Motlík Vlastimil</t>
  </si>
  <si>
    <t>0:21:03:00</t>
  </si>
  <si>
    <t>Drška Milan</t>
  </si>
  <si>
    <t>0:21:03:40</t>
  </si>
  <si>
    <t>Šilhán Jaroslav</t>
  </si>
  <si>
    <t>0:21:04:90</t>
  </si>
  <si>
    <t>Hoffmann Augustin</t>
  </si>
  <si>
    <t>0:21:31:20</t>
  </si>
  <si>
    <t>Bien Miroslav</t>
  </si>
  <si>
    <t>0:21:36:80</t>
  </si>
  <si>
    <t>Novák Petr</t>
  </si>
  <si>
    <t>Master team Loko Praha</t>
  </si>
  <si>
    <t>0:21:48:00</t>
  </si>
  <si>
    <t>Mattuš Milan</t>
  </si>
  <si>
    <t>Pokr Pardubice</t>
  </si>
  <si>
    <t>0:22:21:70</t>
  </si>
  <si>
    <t>Šára Bohuslav</t>
  </si>
  <si>
    <t>HCK Praha</t>
  </si>
  <si>
    <t>0:25:40:70</t>
  </si>
  <si>
    <t>Kopal Zdeněk</t>
  </si>
  <si>
    <t>Plamen Chodov</t>
  </si>
  <si>
    <t>0:27:14:10</t>
  </si>
  <si>
    <t>Šorm Jiří</t>
  </si>
  <si>
    <t>Mapei Cyklo Kaňkovský</t>
  </si>
  <si>
    <t>0:14:13:50</t>
  </si>
  <si>
    <t>Myslivec Matěj</t>
  </si>
  <si>
    <t>0:18:40:90</t>
  </si>
  <si>
    <t>Vancl Štěpán</t>
  </si>
  <si>
    <t>TJ Sokol Koberovy</t>
  </si>
  <si>
    <t>0:20:15:40</t>
  </si>
  <si>
    <t>Bříza Ondřej</t>
  </si>
  <si>
    <t>CK Gruppetto</t>
  </si>
  <si>
    <t>0:17:48:70</t>
  </si>
  <si>
    <t>Došek Samuel</t>
  </si>
  <si>
    <t>0:19:48:20</t>
  </si>
  <si>
    <t>Šťastný Dominik</t>
  </si>
  <si>
    <t>0:20:29:20</t>
  </si>
  <si>
    <t>Kategorie st. žáci 13 - 14 let</t>
  </si>
  <si>
    <t>Bredler Matyáš</t>
  </si>
  <si>
    <t>0:16:10:60</t>
  </si>
  <si>
    <t>Koudelka Martin</t>
  </si>
  <si>
    <t>0:20:35:00</t>
  </si>
  <si>
    <t>Nováček Dominik</t>
  </si>
  <si>
    <t>0:21:38:90</t>
  </si>
  <si>
    <t>Baláž Matěj</t>
  </si>
  <si>
    <t>0:22:16:40</t>
  </si>
  <si>
    <t>Trek Factory Racing</t>
  </si>
  <si>
    <t>0:16:32:30</t>
  </si>
  <si>
    <t>0:20:20:90</t>
  </si>
  <si>
    <t>0:20:33:00</t>
  </si>
  <si>
    <t>Šormová Marie</t>
  </si>
  <si>
    <t>Carla Kupkolo.cz</t>
  </si>
  <si>
    <t>0:20:35:20</t>
  </si>
  <si>
    <t>Dubnová Jana</t>
  </si>
  <si>
    <t>Saronni racing team</t>
  </si>
  <si>
    <t>0:17:18:00</t>
  </si>
  <si>
    <t>Borufková Lenka</t>
  </si>
  <si>
    <t>Eleven Mercedes Mitas</t>
  </si>
  <si>
    <t>0:17:33:40</t>
  </si>
  <si>
    <t>0:18:48:10</t>
  </si>
  <si>
    <t>Vávrová Lenka</t>
  </si>
  <si>
    <t>0:21:20:20</t>
  </si>
  <si>
    <t>Edet Nikola</t>
  </si>
  <si>
    <t>0:22:37:10</t>
  </si>
  <si>
    <t>Němcová Libuše</t>
  </si>
  <si>
    <t>0:25:45:50</t>
  </si>
  <si>
    <t>Palová Iva</t>
  </si>
  <si>
    <t>TJ Hrubá Horka</t>
  </si>
  <si>
    <t>0:36:11:60</t>
  </si>
  <si>
    <t>Kopecká Adéla</t>
  </si>
  <si>
    <t>0:21:44:80</t>
  </si>
  <si>
    <t>Kategorie ml. žáci 11 - 12 let</t>
  </si>
  <si>
    <t>Veverka Václav</t>
  </si>
  <si>
    <t>0:14:09:00</t>
  </si>
  <si>
    <t>Čivrný Matyáš</t>
  </si>
  <si>
    <t>Vysoké n. Jizerou</t>
  </si>
  <si>
    <t>0:15:25:00</t>
  </si>
  <si>
    <t>Šťastný Šimon</t>
  </si>
  <si>
    <t>Koberovy</t>
  </si>
  <si>
    <t>0:17:08:00</t>
  </si>
  <si>
    <t>Kategorie děti do 10 let</t>
  </si>
  <si>
    <t>Čapek Otakar</t>
  </si>
  <si>
    <t>Lišný</t>
  </si>
  <si>
    <t>0:15:44:00</t>
  </si>
  <si>
    <t>Koňáková Martina</t>
  </si>
  <si>
    <t>Jirkov</t>
  </si>
  <si>
    <t>0:16:36:00</t>
  </si>
  <si>
    <t>Dubeš Adam</t>
  </si>
  <si>
    <t>0:16:44:00</t>
  </si>
  <si>
    <t>Čapek Theodor</t>
  </si>
  <si>
    <t>0:17:11:00</t>
  </si>
  <si>
    <t>Urban Vojtěch</t>
  </si>
  <si>
    <t>0:17:27:00</t>
  </si>
  <si>
    <t>Maťátko Tomáš</t>
  </si>
  <si>
    <t>Semily</t>
  </si>
  <si>
    <t>0:18:27:00</t>
  </si>
  <si>
    <t>Maťátko Lukáš</t>
  </si>
  <si>
    <t>0:18:31:00</t>
  </si>
  <si>
    <t>Bredler Jonáš</t>
  </si>
  <si>
    <t>0:20:11:00</t>
  </si>
  <si>
    <t>Žanta Matyáš</t>
  </si>
  <si>
    <t>0:21:55:00</t>
  </si>
  <si>
    <t>Koňáková Eliška</t>
  </si>
  <si>
    <t>0:22:47:00</t>
  </si>
  <si>
    <t>Čejchanová Julie</t>
  </si>
  <si>
    <t>0:23:55:00</t>
  </si>
  <si>
    <t>Motejlek Prokop</t>
  </si>
  <si>
    <t>0:24:29:00</t>
  </si>
  <si>
    <t>Šimek Štěpán</t>
  </si>
  <si>
    <t>0:32:15:00</t>
  </si>
  <si>
    <t>Bartyzal Jáchym</t>
  </si>
  <si>
    <t>Hradec Králové</t>
  </si>
  <si>
    <t>dnf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</si>
</sst>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4" fillId="12" borderId="0" xfId="0" applyFont="1" applyFill="1" applyAlignment="1">
      <alignment/>
    </xf>
    <xf numFmtId="0" fontId="24" fillId="12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4" fillId="12" borderId="0" xfId="0" applyFont="1" applyFill="1" applyBorder="1" applyAlignment="1">
      <alignment/>
    </xf>
    <xf numFmtId="0" fontId="24" fillId="12" borderId="0" xfId="0" applyFont="1" applyFill="1" applyBorder="1" applyAlignment="1">
      <alignment horizontal="center"/>
    </xf>
    <xf numFmtId="49" fontId="2" fillId="0" borderId="0" xfId="0" applyNumberFormat="1" applyFont="1" applyAlignment="1">
      <alignment/>
    </xf>
    <xf numFmtId="0" fontId="3" fillId="33" borderId="0" xfId="46" applyFont="1" applyFill="1" applyBorder="1" applyAlignment="1">
      <alignment horizontal="left"/>
      <protection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21" fontId="2" fillId="0" borderId="0" xfId="0" applyNumberFormat="1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5"/>
  <sheetViews>
    <sheetView tabSelected="1" zoomScalePageLayoutView="0" workbookViewId="0" topLeftCell="A1">
      <selection activeCell="A149" sqref="A149:IV149"/>
    </sheetView>
  </sheetViews>
  <sheetFormatPr defaultColWidth="9.140625" defaultRowHeight="12.75"/>
  <cols>
    <col min="1" max="1" width="4.00390625" style="1" customWidth="1"/>
    <col min="2" max="2" width="24.7109375" style="1" customWidth="1"/>
    <col min="3" max="3" width="27.140625" style="1" customWidth="1"/>
    <col min="4" max="4" width="6.57421875" style="2" customWidth="1"/>
    <col min="5" max="5" width="11.28125" style="1" customWidth="1"/>
    <col min="6" max="6" width="10.8515625" style="1" customWidth="1"/>
    <col min="7" max="7" width="11.00390625" style="1" customWidth="1"/>
    <col min="8" max="8" width="12.421875" style="6" customWidth="1"/>
    <col min="9" max="16384" width="9.140625" style="1" customWidth="1"/>
  </cols>
  <sheetData>
    <row r="1" spans="1:5" ht="21" customHeight="1">
      <c r="A1" s="12" t="s">
        <v>101</v>
      </c>
      <c r="B1" s="12"/>
      <c r="C1" s="12"/>
      <c r="D1" s="2" t="s">
        <v>74</v>
      </c>
      <c r="E1" s="1" t="s">
        <v>74</v>
      </c>
    </row>
    <row r="2" spans="1:5" ht="15">
      <c r="A2" s="11" t="s">
        <v>102</v>
      </c>
      <c r="B2" s="11"/>
      <c r="C2" s="11"/>
      <c r="D2" s="2" t="s">
        <v>74</v>
      </c>
      <c r="E2" s="1" t="s">
        <v>74</v>
      </c>
    </row>
    <row r="3" spans="1:5" ht="15">
      <c r="A3" s="1" t="s">
        <v>74</v>
      </c>
      <c r="B3" s="1" t="s">
        <v>74</v>
      </c>
      <c r="C3" s="1" t="s">
        <v>74</v>
      </c>
      <c r="D3" s="2" t="s">
        <v>74</v>
      </c>
      <c r="E3" s="1" t="s">
        <v>74</v>
      </c>
    </row>
    <row r="4" spans="1:5" ht="15">
      <c r="A4" s="10" t="s">
        <v>92</v>
      </c>
      <c r="B4" s="10"/>
      <c r="C4" s="1" t="s">
        <v>74</v>
      </c>
      <c r="D4" s="2" t="s">
        <v>74</v>
      </c>
      <c r="E4" s="1" t="s">
        <v>74</v>
      </c>
    </row>
    <row r="5" spans="1:8" ht="15">
      <c r="A5" s="3" t="s">
        <v>91</v>
      </c>
      <c r="B5" s="7" t="s">
        <v>1</v>
      </c>
      <c r="C5" s="7" t="s">
        <v>87</v>
      </c>
      <c r="D5" s="8" t="s">
        <v>2</v>
      </c>
      <c r="E5" s="7" t="s">
        <v>0</v>
      </c>
      <c r="F5" s="3" t="s">
        <v>88</v>
      </c>
      <c r="G5" s="4" t="s">
        <v>89</v>
      </c>
      <c r="H5" s="4" t="s">
        <v>90</v>
      </c>
    </row>
    <row r="6" spans="1:8" ht="15">
      <c r="A6" s="1">
        <v>1</v>
      </c>
      <c r="B6" s="1" t="s">
        <v>103</v>
      </c>
      <c r="C6" s="1" t="s">
        <v>34</v>
      </c>
      <c r="D6" s="2">
        <v>1990</v>
      </c>
      <c r="E6" s="1" t="s">
        <v>104</v>
      </c>
      <c r="F6" s="5">
        <v>100</v>
      </c>
      <c r="G6" s="5">
        <v>12</v>
      </c>
      <c r="H6" s="6">
        <f>F6+G6</f>
        <v>112</v>
      </c>
    </row>
    <row r="7" spans="1:8" ht="15">
      <c r="A7" s="1">
        <v>2</v>
      </c>
      <c r="B7" s="1" t="s">
        <v>10</v>
      </c>
      <c r="C7" s="1" t="s">
        <v>9</v>
      </c>
      <c r="D7" s="2" t="s">
        <v>38</v>
      </c>
      <c r="E7" s="1" t="s">
        <v>105</v>
      </c>
      <c r="F7" s="5">
        <v>90</v>
      </c>
      <c r="G7" s="5">
        <v>11</v>
      </c>
      <c r="H7" s="6">
        <f aca="true" t="shared" si="0" ref="H7:H17">F7+G7</f>
        <v>101</v>
      </c>
    </row>
    <row r="8" spans="1:8" ht="15">
      <c r="A8" s="1">
        <v>3</v>
      </c>
      <c r="B8" s="1" t="s">
        <v>106</v>
      </c>
      <c r="C8" s="1" t="s">
        <v>107</v>
      </c>
      <c r="D8" s="2">
        <v>1989</v>
      </c>
      <c r="E8" s="1" t="s">
        <v>108</v>
      </c>
      <c r="F8" s="5">
        <v>80</v>
      </c>
      <c r="G8" s="5">
        <v>10</v>
      </c>
      <c r="H8" s="6">
        <f t="shared" si="0"/>
        <v>90</v>
      </c>
    </row>
    <row r="9" spans="1:8" ht="15">
      <c r="A9" s="1">
        <v>4</v>
      </c>
      <c r="B9" s="1" t="s">
        <v>109</v>
      </c>
      <c r="C9" s="1" t="s">
        <v>110</v>
      </c>
      <c r="D9" s="2" t="s">
        <v>47</v>
      </c>
      <c r="E9" s="1" t="s">
        <v>111</v>
      </c>
      <c r="F9" s="5">
        <v>70</v>
      </c>
      <c r="G9" s="5">
        <v>9</v>
      </c>
      <c r="H9" s="6">
        <f t="shared" si="0"/>
        <v>79</v>
      </c>
    </row>
    <row r="10" spans="1:8" ht="15">
      <c r="A10" s="1">
        <v>5</v>
      </c>
      <c r="B10" s="1" t="s">
        <v>33</v>
      </c>
      <c r="C10" s="1" t="s">
        <v>73</v>
      </c>
      <c r="D10" s="2" t="s">
        <v>47</v>
      </c>
      <c r="E10" s="1" t="s">
        <v>112</v>
      </c>
      <c r="F10" s="5">
        <v>60</v>
      </c>
      <c r="G10" s="5">
        <v>8</v>
      </c>
      <c r="H10" s="6">
        <f t="shared" si="0"/>
        <v>68</v>
      </c>
    </row>
    <row r="11" spans="1:8" ht="15">
      <c r="A11" s="1">
        <v>6</v>
      </c>
      <c r="B11" s="1" t="s">
        <v>113</v>
      </c>
      <c r="C11" s="1" t="s">
        <v>9</v>
      </c>
      <c r="D11" s="2">
        <v>1991</v>
      </c>
      <c r="E11" s="1" t="s">
        <v>114</v>
      </c>
      <c r="F11" s="5">
        <v>55</v>
      </c>
      <c r="G11" s="5">
        <v>7</v>
      </c>
      <c r="H11" s="6">
        <f t="shared" si="0"/>
        <v>62</v>
      </c>
    </row>
    <row r="12" spans="1:8" ht="15">
      <c r="A12" s="1">
        <v>7</v>
      </c>
      <c r="B12" s="1" t="s">
        <v>115</v>
      </c>
      <c r="C12" s="1" t="s">
        <v>116</v>
      </c>
      <c r="D12" s="2">
        <v>1996</v>
      </c>
      <c r="E12" s="1" t="s">
        <v>117</v>
      </c>
      <c r="F12" s="5">
        <v>50</v>
      </c>
      <c r="G12" s="5">
        <v>6</v>
      </c>
      <c r="H12" s="6">
        <f t="shared" si="0"/>
        <v>56</v>
      </c>
    </row>
    <row r="13" spans="1:8" ht="15">
      <c r="A13" s="1">
        <v>8</v>
      </c>
      <c r="B13" s="1" t="s">
        <v>118</v>
      </c>
      <c r="C13" s="1" t="s">
        <v>9</v>
      </c>
      <c r="D13" s="2">
        <v>1994</v>
      </c>
      <c r="E13" s="1" t="s">
        <v>119</v>
      </c>
      <c r="F13" s="5">
        <v>45</v>
      </c>
      <c r="G13" s="5">
        <v>5</v>
      </c>
      <c r="H13" s="6">
        <f t="shared" si="0"/>
        <v>50</v>
      </c>
    </row>
    <row r="14" spans="1:8" ht="15">
      <c r="A14" s="1">
        <v>9</v>
      </c>
      <c r="B14" s="1" t="s">
        <v>120</v>
      </c>
      <c r="C14" s="1" t="s">
        <v>121</v>
      </c>
      <c r="D14" s="2">
        <v>1992</v>
      </c>
      <c r="E14" s="1" t="s">
        <v>122</v>
      </c>
      <c r="F14" s="5">
        <v>40</v>
      </c>
      <c r="G14" s="5">
        <v>4</v>
      </c>
      <c r="H14" s="6">
        <f t="shared" si="0"/>
        <v>44</v>
      </c>
    </row>
    <row r="15" spans="1:8" ht="15">
      <c r="A15" s="1">
        <v>10</v>
      </c>
      <c r="B15" s="1" t="s">
        <v>64</v>
      </c>
      <c r="C15" s="1" t="s">
        <v>123</v>
      </c>
      <c r="D15" s="2" t="s">
        <v>47</v>
      </c>
      <c r="E15" s="1" t="s">
        <v>124</v>
      </c>
      <c r="F15" s="5">
        <v>35</v>
      </c>
      <c r="G15" s="5">
        <v>3</v>
      </c>
      <c r="H15" s="6">
        <f t="shared" si="0"/>
        <v>38</v>
      </c>
    </row>
    <row r="16" spans="1:8" ht="15">
      <c r="A16" s="1">
        <v>11</v>
      </c>
      <c r="B16" s="1" t="s">
        <v>125</v>
      </c>
      <c r="C16" s="1" t="s">
        <v>121</v>
      </c>
      <c r="D16" s="2">
        <v>1987</v>
      </c>
      <c r="E16" s="1" t="s">
        <v>126</v>
      </c>
      <c r="F16" s="5">
        <v>30</v>
      </c>
      <c r="G16" s="5">
        <v>2</v>
      </c>
      <c r="H16" s="6">
        <f t="shared" si="0"/>
        <v>32</v>
      </c>
    </row>
    <row r="17" spans="1:8" ht="15">
      <c r="A17" s="1">
        <v>12</v>
      </c>
      <c r="B17" s="1" t="s">
        <v>127</v>
      </c>
      <c r="C17" s="1" t="s">
        <v>121</v>
      </c>
      <c r="D17" s="2">
        <v>1991</v>
      </c>
      <c r="E17" s="1" t="s">
        <v>128</v>
      </c>
      <c r="F17" s="5">
        <v>25</v>
      </c>
      <c r="G17" s="5">
        <v>1</v>
      </c>
      <c r="H17" s="6">
        <f t="shared" si="0"/>
        <v>26</v>
      </c>
    </row>
    <row r="19" spans="1:2" ht="15">
      <c r="A19" s="10" t="s">
        <v>93</v>
      </c>
      <c r="B19" s="10"/>
    </row>
    <row r="20" spans="1:8" ht="15">
      <c r="A20" s="3" t="s">
        <v>91</v>
      </c>
      <c r="B20" s="7" t="s">
        <v>1</v>
      </c>
      <c r="C20" s="7" t="s">
        <v>87</v>
      </c>
      <c r="D20" s="8" t="s">
        <v>2</v>
      </c>
      <c r="E20" s="7" t="s">
        <v>0</v>
      </c>
      <c r="F20" s="3" t="s">
        <v>88</v>
      </c>
      <c r="G20" s="4" t="s">
        <v>89</v>
      </c>
      <c r="H20" s="4" t="s">
        <v>90</v>
      </c>
    </row>
    <row r="21" spans="1:8" ht="15">
      <c r="A21" s="1">
        <v>1</v>
      </c>
      <c r="B21" s="1" t="s">
        <v>129</v>
      </c>
      <c r="C21" s="1" t="s">
        <v>130</v>
      </c>
      <c r="D21" s="2">
        <v>1976</v>
      </c>
      <c r="E21" s="1" t="s">
        <v>131</v>
      </c>
      <c r="F21" s="5">
        <v>100</v>
      </c>
      <c r="G21" s="2">
        <v>24</v>
      </c>
      <c r="H21" s="6">
        <f>F21+G21</f>
        <v>124</v>
      </c>
    </row>
    <row r="22" spans="1:8" ht="15">
      <c r="A22" s="1">
        <v>2</v>
      </c>
      <c r="B22" s="1" t="s">
        <v>132</v>
      </c>
      <c r="C22" s="1" t="s">
        <v>133</v>
      </c>
      <c r="D22" s="2">
        <v>1977</v>
      </c>
      <c r="E22" s="1" t="s">
        <v>134</v>
      </c>
      <c r="F22" s="5">
        <v>90</v>
      </c>
      <c r="G22" s="2">
        <v>23</v>
      </c>
      <c r="H22" s="6">
        <f aca="true" t="shared" si="1" ref="H22:H44">F22+G22</f>
        <v>113</v>
      </c>
    </row>
    <row r="23" spans="1:8" ht="15">
      <c r="A23" s="1">
        <v>3</v>
      </c>
      <c r="B23" s="1" t="s">
        <v>135</v>
      </c>
      <c r="C23" s="1" t="s">
        <v>130</v>
      </c>
      <c r="D23" s="2">
        <v>1978</v>
      </c>
      <c r="E23" s="1" t="s">
        <v>136</v>
      </c>
      <c r="F23" s="5">
        <v>80</v>
      </c>
      <c r="G23" s="2">
        <v>22</v>
      </c>
      <c r="H23" s="6">
        <f t="shared" si="1"/>
        <v>102</v>
      </c>
    </row>
    <row r="24" spans="1:8" ht="15">
      <c r="A24" s="1">
        <v>4</v>
      </c>
      <c r="B24" s="1" t="s">
        <v>22</v>
      </c>
      <c r="C24" s="1" t="s">
        <v>30</v>
      </c>
      <c r="D24" s="2" t="s">
        <v>42</v>
      </c>
      <c r="E24" s="1" t="s">
        <v>137</v>
      </c>
      <c r="F24" s="5">
        <v>70</v>
      </c>
      <c r="G24" s="2">
        <v>21</v>
      </c>
      <c r="H24" s="6">
        <f t="shared" si="1"/>
        <v>91</v>
      </c>
    </row>
    <row r="25" spans="1:8" ht="15">
      <c r="A25" s="1">
        <v>5</v>
      </c>
      <c r="B25" s="1" t="s">
        <v>138</v>
      </c>
      <c r="C25" s="1" t="s">
        <v>139</v>
      </c>
      <c r="D25" s="2">
        <v>1985</v>
      </c>
      <c r="E25" s="1" t="s">
        <v>140</v>
      </c>
      <c r="F25" s="5">
        <v>60</v>
      </c>
      <c r="G25" s="2">
        <v>20</v>
      </c>
      <c r="H25" s="6">
        <f t="shared" si="1"/>
        <v>80</v>
      </c>
    </row>
    <row r="26" spans="1:8" ht="15">
      <c r="A26" s="1">
        <v>6</v>
      </c>
      <c r="B26" s="1" t="s">
        <v>141</v>
      </c>
      <c r="C26" s="1" t="s">
        <v>142</v>
      </c>
      <c r="D26" s="2">
        <v>1977</v>
      </c>
      <c r="E26" s="1" t="s">
        <v>143</v>
      </c>
      <c r="F26" s="5">
        <v>55</v>
      </c>
      <c r="G26" s="2">
        <v>19</v>
      </c>
      <c r="H26" s="6">
        <f t="shared" si="1"/>
        <v>74</v>
      </c>
    </row>
    <row r="27" spans="1:8" ht="15">
      <c r="A27" s="1">
        <v>7</v>
      </c>
      <c r="B27" s="1" t="s">
        <v>144</v>
      </c>
      <c r="C27" s="1" t="s">
        <v>145</v>
      </c>
      <c r="D27" s="2">
        <v>1981</v>
      </c>
      <c r="E27" s="1" t="s">
        <v>146</v>
      </c>
      <c r="F27" s="5">
        <v>50</v>
      </c>
      <c r="G27" s="2">
        <v>18</v>
      </c>
      <c r="H27" s="6">
        <f t="shared" si="1"/>
        <v>68</v>
      </c>
    </row>
    <row r="28" spans="1:8" ht="15">
      <c r="A28" s="1">
        <v>8</v>
      </c>
      <c r="B28" s="1" t="s">
        <v>147</v>
      </c>
      <c r="C28" s="1" t="s">
        <v>148</v>
      </c>
      <c r="D28" s="2">
        <v>1984</v>
      </c>
      <c r="E28" s="1" t="s">
        <v>149</v>
      </c>
      <c r="F28" s="5">
        <v>45</v>
      </c>
      <c r="G28" s="2">
        <v>17</v>
      </c>
      <c r="H28" s="6">
        <f t="shared" si="1"/>
        <v>62</v>
      </c>
    </row>
    <row r="29" spans="1:8" ht="15">
      <c r="A29" s="1">
        <v>9</v>
      </c>
      <c r="B29" s="1" t="s">
        <v>150</v>
      </c>
      <c r="C29" s="1" t="s">
        <v>151</v>
      </c>
      <c r="D29" s="2">
        <v>1979</v>
      </c>
      <c r="E29" s="1" t="s">
        <v>152</v>
      </c>
      <c r="F29" s="5">
        <v>40</v>
      </c>
      <c r="G29" s="2">
        <v>16</v>
      </c>
      <c r="H29" s="6">
        <f t="shared" si="1"/>
        <v>56</v>
      </c>
    </row>
    <row r="30" spans="1:8" ht="15">
      <c r="A30" s="1">
        <v>10</v>
      </c>
      <c r="B30" s="1" t="s">
        <v>66</v>
      </c>
      <c r="C30" s="1" t="s">
        <v>154</v>
      </c>
      <c r="D30" s="2" t="s">
        <v>49</v>
      </c>
      <c r="E30" s="1" t="s">
        <v>153</v>
      </c>
      <c r="F30" s="5">
        <v>35</v>
      </c>
      <c r="G30" s="2">
        <v>15</v>
      </c>
      <c r="H30" s="6">
        <f t="shared" si="1"/>
        <v>50</v>
      </c>
    </row>
    <row r="31" spans="1:8" ht="15">
      <c r="A31" s="1">
        <v>11</v>
      </c>
      <c r="B31" s="1" t="s">
        <v>155</v>
      </c>
      <c r="C31" s="1" t="s">
        <v>156</v>
      </c>
      <c r="D31" s="2">
        <v>1985</v>
      </c>
      <c r="E31" s="1" t="s">
        <v>157</v>
      </c>
      <c r="F31" s="5">
        <v>30</v>
      </c>
      <c r="G31" s="2">
        <v>14</v>
      </c>
      <c r="H31" s="6">
        <f t="shared" si="1"/>
        <v>44</v>
      </c>
    </row>
    <row r="32" spans="1:8" ht="15">
      <c r="A32" s="1">
        <v>12</v>
      </c>
      <c r="B32" s="1" t="s">
        <v>158</v>
      </c>
      <c r="C32" s="1" t="s">
        <v>145</v>
      </c>
      <c r="D32" s="2">
        <v>1976</v>
      </c>
      <c r="E32" s="1" t="s">
        <v>159</v>
      </c>
      <c r="F32" s="5">
        <v>25</v>
      </c>
      <c r="G32" s="2">
        <v>13</v>
      </c>
      <c r="H32" s="6">
        <f t="shared" si="1"/>
        <v>38</v>
      </c>
    </row>
    <row r="33" spans="1:8" ht="15">
      <c r="A33" s="1">
        <v>13</v>
      </c>
      <c r="B33" s="1" t="s">
        <v>160</v>
      </c>
      <c r="C33" s="1" t="s">
        <v>121</v>
      </c>
      <c r="D33" s="2">
        <v>1976</v>
      </c>
      <c r="E33" s="1" t="s">
        <v>161</v>
      </c>
      <c r="F33" s="5">
        <v>20</v>
      </c>
      <c r="G33" s="2">
        <v>12</v>
      </c>
      <c r="H33" s="6">
        <f t="shared" si="1"/>
        <v>32</v>
      </c>
    </row>
    <row r="34" spans="1:8" ht="15">
      <c r="A34" s="1">
        <v>14</v>
      </c>
      <c r="B34" s="1" t="s">
        <v>18</v>
      </c>
      <c r="C34" s="1" t="s">
        <v>123</v>
      </c>
      <c r="D34" s="2">
        <v>1981</v>
      </c>
      <c r="E34" s="1" t="s">
        <v>162</v>
      </c>
      <c r="F34" s="5">
        <v>15</v>
      </c>
      <c r="G34" s="2">
        <v>11</v>
      </c>
      <c r="H34" s="6">
        <f t="shared" si="1"/>
        <v>26</v>
      </c>
    </row>
    <row r="35" spans="1:8" ht="15">
      <c r="A35" s="1">
        <v>15</v>
      </c>
      <c r="B35" s="1" t="s">
        <v>8</v>
      </c>
      <c r="C35" s="1" t="s">
        <v>9</v>
      </c>
      <c r="D35" s="2" t="s">
        <v>36</v>
      </c>
      <c r="E35" s="1" t="s">
        <v>163</v>
      </c>
      <c r="F35" s="5">
        <v>10</v>
      </c>
      <c r="G35" s="2">
        <v>10</v>
      </c>
      <c r="H35" s="6">
        <f t="shared" si="1"/>
        <v>20</v>
      </c>
    </row>
    <row r="36" spans="1:8" ht="15">
      <c r="A36" s="1">
        <v>16</v>
      </c>
      <c r="B36" s="1" t="s">
        <v>26</v>
      </c>
      <c r="C36" s="1" t="s">
        <v>32</v>
      </c>
      <c r="D36" s="2" t="s">
        <v>40</v>
      </c>
      <c r="E36" s="1" t="s">
        <v>164</v>
      </c>
      <c r="F36" s="2">
        <v>0</v>
      </c>
      <c r="G36" s="2">
        <v>9</v>
      </c>
      <c r="H36" s="6">
        <f t="shared" si="1"/>
        <v>9</v>
      </c>
    </row>
    <row r="37" spans="1:8" ht="15">
      <c r="A37" s="1">
        <v>17</v>
      </c>
      <c r="B37" s="1" t="s">
        <v>165</v>
      </c>
      <c r="C37" s="1" t="s">
        <v>75</v>
      </c>
      <c r="D37" s="2">
        <v>1981</v>
      </c>
      <c r="E37" s="1" t="s">
        <v>166</v>
      </c>
      <c r="F37" s="2">
        <v>0</v>
      </c>
      <c r="G37" s="2">
        <v>8</v>
      </c>
      <c r="H37" s="6">
        <f t="shared" si="1"/>
        <v>8</v>
      </c>
    </row>
    <row r="38" spans="1:8" ht="15">
      <c r="A38" s="1">
        <v>18</v>
      </c>
      <c r="B38" s="1" t="s">
        <v>167</v>
      </c>
      <c r="C38" s="1" t="s">
        <v>121</v>
      </c>
      <c r="D38" s="2">
        <v>1976</v>
      </c>
      <c r="E38" s="1" t="s">
        <v>168</v>
      </c>
      <c r="F38" s="2">
        <v>0</v>
      </c>
      <c r="G38" s="2">
        <v>7</v>
      </c>
      <c r="H38" s="6">
        <f t="shared" si="1"/>
        <v>7</v>
      </c>
    </row>
    <row r="39" spans="1:8" ht="15">
      <c r="A39" s="1">
        <v>19</v>
      </c>
      <c r="B39" s="1" t="s">
        <v>169</v>
      </c>
      <c r="C39" s="1" t="s">
        <v>9</v>
      </c>
      <c r="D39" s="2">
        <v>1979</v>
      </c>
      <c r="E39" s="1" t="s">
        <v>170</v>
      </c>
      <c r="F39" s="2">
        <v>0</v>
      </c>
      <c r="G39" s="2">
        <v>6</v>
      </c>
      <c r="H39" s="6">
        <f t="shared" si="1"/>
        <v>6</v>
      </c>
    </row>
    <row r="40" spans="1:8" ht="15">
      <c r="A40" s="1">
        <v>20</v>
      </c>
      <c r="B40" s="1" t="s">
        <v>171</v>
      </c>
      <c r="C40" s="1" t="s">
        <v>121</v>
      </c>
      <c r="D40" s="2">
        <v>1977</v>
      </c>
      <c r="E40" s="1" t="s">
        <v>172</v>
      </c>
      <c r="F40" s="2">
        <v>0</v>
      </c>
      <c r="G40" s="2">
        <v>5</v>
      </c>
      <c r="H40" s="6">
        <f t="shared" si="1"/>
        <v>5</v>
      </c>
    </row>
    <row r="41" spans="1:8" ht="15">
      <c r="A41" s="1">
        <v>21</v>
      </c>
      <c r="B41" s="1" t="s">
        <v>173</v>
      </c>
      <c r="C41" s="1" t="s">
        <v>9</v>
      </c>
      <c r="D41" s="2">
        <v>1978</v>
      </c>
      <c r="E41" s="1" t="s">
        <v>174</v>
      </c>
      <c r="F41" s="2">
        <v>0</v>
      </c>
      <c r="G41" s="2">
        <v>4</v>
      </c>
      <c r="H41" s="6">
        <f t="shared" si="1"/>
        <v>4</v>
      </c>
    </row>
    <row r="42" spans="1:8" ht="15">
      <c r="A42" s="1">
        <v>22</v>
      </c>
      <c r="B42" s="1" t="s">
        <v>175</v>
      </c>
      <c r="C42" s="1" t="s">
        <v>121</v>
      </c>
      <c r="D42" s="2">
        <v>1984</v>
      </c>
      <c r="E42" s="1" t="s">
        <v>176</v>
      </c>
      <c r="F42" s="2">
        <v>0</v>
      </c>
      <c r="G42" s="2">
        <v>3</v>
      </c>
      <c r="H42" s="6">
        <f t="shared" si="1"/>
        <v>3</v>
      </c>
    </row>
    <row r="43" spans="1:8" ht="15">
      <c r="A43" s="1">
        <v>23</v>
      </c>
      <c r="B43" s="1" t="s">
        <v>177</v>
      </c>
      <c r="C43" s="1" t="s">
        <v>121</v>
      </c>
      <c r="D43" s="2">
        <v>1979</v>
      </c>
      <c r="E43" s="1" t="s">
        <v>178</v>
      </c>
      <c r="F43" s="2">
        <v>0</v>
      </c>
      <c r="G43" s="2">
        <v>2</v>
      </c>
      <c r="H43" s="6">
        <f t="shared" si="1"/>
        <v>2</v>
      </c>
    </row>
    <row r="44" spans="1:8" ht="15">
      <c r="A44" s="1">
        <v>24</v>
      </c>
      <c r="B44" s="1" t="s">
        <v>179</v>
      </c>
      <c r="C44" s="1" t="s">
        <v>121</v>
      </c>
      <c r="D44" s="2">
        <v>1976</v>
      </c>
      <c r="E44" s="1" t="s">
        <v>180</v>
      </c>
      <c r="F44" s="2">
        <v>0</v>
      </c>
      <c r="G44" s="2">
        <v>1</v>
      </c>
      <c r="H44" s="6">
        <f t="shared" si="1"/>
        <v>1</v>
      </c>
    </row>
    <row r="46" spans="1:2" ht="15">
      <c r="A46" s="10" t="s">
        <v>94</v>
      </c>
      <c r="B46" s="10"/>
    </row>
    <row r="47" spans="1:8" ht="15">
      <c r="A47" s="3" t="s">
        <v>91</v>
      </c>
      <c r="B47" s="7" t="s">
        <v>1</v>
      </c>
      <c r="C47" s="7" t="s">
        <v>87</v>
      </c>
      <c r="D47" s="8" t="s">
        <v>2</v>
      </c>
      <c r="E47" s="7" t="s">
        <v>0</v>
      </c>
      <c r="F47" s="3" t="s">
        <v>88</v>
      </c>
      <c r="G47" s="4" t="s">
        <v>89</v>
      </c>
      <c r="H47" s="4" t="s">
        <v>90</v>
      </c>
    </row>
    <row r="48" spans="1:8" ht="15">
      <c r="A48" s="1">
        <v>1</v>
      </c>
      <c r="B48" s="1" t="s">
        <v>20</v>
      </c>
      <c r="C48" s="1" t="s">
        <v>75</v>
      </c>
      <c r="D48" s="2" t="s">
        <v>45</v>
      </c>
      <c r="E48" s="1" t="s">
        <v>181</v>
      </c>
      <c r="F48" s="5">
        <v>100</v>
      </c>
      <c r="G48" s="2">
        <v>28</v>
      </c>
      <c r="H48" s="6">
        <f>SUM(F48:G48)</f>
        <v>128</v>
      </c>
    </row>
    <row r="49" spans="1:8" ht="15">
      <c r="A49" s="1">
        <v>2</v>
      </c>
      <c r="B49" s="1" t="s">
        <v>84</v>
      </c>
      <c r="C49" s="1" t="s">
        <v>123</v>
      </c>
      <c r="D49" s="2" t="s">
        <v>39</v>
      </c>
      <c r="E49" s="1" t="s">
        <v>182</v>
      </c>
      <c r="F49" s="5">
        <v>90</v>
      </c>
      <c r="G49" s="2">
        <v>27</v>
      </c>
      <c r="H49" s="6">
        <f aca="true" t="shared" si="2" ref="H49:H75">SUM(F49:G49)</f>
        <v>117</v>
      </c>
    </row>
    <row r="50" spans="1:8" ht="15">
      <c r="A50" s="1">
        <v>3</v>
      </c>
      <c r="B50" s="1" t="s">
        <v>183</v>
      </c>
      <c r="C50" s="1" t="s">
        <v>133</v>
      </c>
      <c r="D50" s="2">
        <v>1966</v>
      </c>
      <c r="E50" s="1" t="s">
        <v>184</v>
      </c>
      <c r="F50" s="5">
        <v>80</v>
      </c>
      <c r="G50" s="2">
        <v>26</v>
      </c>
      <c r="H50" s="6">
        <f t="shared" si="2"/>
        <v>106</v>
      </c>
    </row>
    <row r="51" spans="1:8" ht="15">
      <c r="A51" s="1">
        <v>4</v>
      </c>
      <c r="B51" s="1" t="s">
        <v>185</v>
      </c>
      <c r="C51" s="1" t="s">
        <v>156</v>
      </c>
      <c r="D51" s="2">
        <v>1973</v>
      </c>
      <c r="E51" s="1" t="s">
        <v>186</v>
      </c>
      <c r="F51" s="5">
        <v>70</v>
      </c>
      <c r="G51" s="2">
        <v>25</v>
      </c>
      <c r="H51" s="6">
        <f t="shared" si="2"/>
        <v>95</v>
      </c>
    </row>
    <row r="52" spans="1:8" ht="15">
      <c r="A52" s="1">
        <v>5</v>
      </c>
      <c r="B52" s="1" t="s">
        <v>76</v>
      </c>
      <c r="C52" s="1" t="s">
        <v>71</v>
      </c>
      <c r="D52" s="2" t="s">
        <v>48</v>
      </c>
      <c r="E52" s="1" t="s">
        <v>187</v>
      </c>
      <c r="F52" s="5">
        <v>60</v>
      </c>
      <c r="G52" s="2">
        <v>24</v>
      </c>
      <c r="H52" s="6">
        <f t="shared" si="2"/>
        <v>84</v>
      </c>
    </row>
    <row r="53" spans="1:8" ht="15">
      <c r="A53" s="1">
        <v>6</v>
      </c>
      <c r="B53" s="1" t="s">
        <v>27</v>
      </c>
      <c r="C53" s="1" t="s">
        <v>70</v>
      </c>
      <c r="D53" s="2" t="s">
        <v>59</v>
      </c>
      <c r="E53" s="1" t="s">
        <v>188</v>
      </c>
      <c r="F53" s="5">
        <v>55</v>
      </c>
      <c r="G53" s="2">
        <v>23</v>
      </c>
      <c r="H53" s="6">
        <f t="shared" si="2"/>
        <v>78</v>
      </c>
    </row>
    <row r="54" spans="1:8" ht="15">
      <c r="A54" s="1">
        <v>7</v>
      </c>
      <c r="B54" s="1" t="s">
        <v>21</v>
      </c>
      <c r="C54" s="1" t="s">
        <v>154</v>
      </c>
      <c r="D54" s="2" t="s">
        <v>48</v>
      </c>
      <c r="E54" s="1" t="s">
        <v>189</v>
      </c>
      <c r="F54" s="5">
        <v>50</v>
      </c>
      <c r="G54" s="2">
        <v>22</v>
      </c>
      <c r="H54" s="6">
        <f t="shared" si="2"/>
        <v>72</v>
      </c>
    </row>
    <row r="55" spans="1:8" ht="15">
      <c r="A55" s="1">
        <v>8</v>
      </c>
      <c r="B55" s="1" t="s">
        <v>190</v>
      </c>
      <c r="C55" s="1" t="s">
        <v>130</v>
      </c>
      <c r="D55" s="2">
        <v>1972</v>
      </c>
      <c r="E55" s="1" t="s">
        <v>191</v>
      </c>
      <c r="F55" s="5">
        <v>45</v>
      </c>
      <c r="G55" s="2">
        <v>21</v>
      </c>
      <c r="H55" s="6">
        <f t="shared" si="2"/>
        <v>66</v>
      </c>
    </row>
    <row r="56" spans="1:8" ht="15">
      <c r="A56" s="1">
        <v>9</v>
      </c>
      <c r="B56" s="1" t="s">
        <v>80</v>
      </c>
      <c r="C56" s="1" t="s">
        <v>14</v>
      </c>
      <c r="D56" s="2" t="s">
        <v>54</v>
      </c>
      <c r="E56" s="1" t="s">
        <v>192</v>
      </c>
      <c r="F56" s="5">
        <v>40</v>
      </c>
      <c r="G56" s="2">
        <v>20</v>
      </c>
      <c r="H56" s="6">
        <f t="shared" si="2"/>
        <v>60</v>
      </c>
    </row>
    <row r="57" spans="1:8" ht="15">
      <c r="A57" s="1">
        <v>10</v>
      </c>
      <c r="B57" s="1" t="s">
        <v>193</v>
      </c>
      <c r="C57" s="1" t="s">
        <v>9</v>
      </c>
      <c r="D57" s="2">
        <v>1970</v>
      </c>
      <c r="E57" s="1" t="s">
        <v>194</v>
      </c>
      <c r="F57" s="5">
        <v>35</v>
      </c>
      <c r="G57" s="2">
        <v>19</v>
      </c>
      <c r="H57" s="6">
        <f t="shared" si="2"/>
        <v>54</v>
      </c>
    </row>
    <row r="58" spans="1:8" ht="15">
      <c r="A58" s="1">
        <v>11</v>
      </c>
      <c r="B58" s="1" t="s">
        <v>195</v>
      </c>
      <c r="C58" s="1" t="s">
        <v>34</v>
      </c>
      <c r="D58" s="2">
        <v>1971</v>
      </c>
      <c r="E58" s="1" t="s">
        <v>196</v>
      </c>
      <c r="F58" s="5">
        <v>30</v>
      </c>
      <c r="G58" s="2">
        <v>18</v>
      </c>
      <c r="H58" s="6">
        <f t="shared" si="2"/>
        <v>48</v>
      </c>
    </row>
    <row r="59" spans="1:8" ht="15">
      <c r="A59" s="1">
        <v>12</v>
      </c>
      <c r="B59" s="1" t="s">
        <v>197</v>
      </c>
      <c r="C59" s="1" t="s">
        <v>198</v>
      </c>
      <c r="D59" s="2">
        <v>1973</v>
      </c>
      <c r="E59" s="1" t="s">
        <v>199</v>
      </c>
      <c r="F59" s="5">
        <v>25</v>
      </c>
      <c r="G59" s="2">
        <v>17</v>
      </c>
      <c r="H59" s="6">
        <f t="shared" si="2"/>
        <v>42</v>
      </c>
    </row>
    <row r="60" spans="1:8" ht="15">
      <c r="A60" s="1">
        <v>13</v>
      </c>
      <c r="B60" s="1" t="s">
        <v>23</v>
      </c>
      <c r="C60" s="1" t="s">
        <v>83</v>
      </c>
      <c r="D60" s="2" t="s">
        <v>54</v>
      </c>
      <c r="E60" s="1" t="s">
        <v>200</v>
      </c>
      <c r="F60" s="5">
        <v>20</v>
      </c>
      <c r="G60" s="2">
        <v>16</v>
      </c>
      <c r="H60" s="6">
        <f t="shared" si="2"/>
        <v>36</v>
      </c>
    </row>
    <row r="61" spans="1:8" ht="15">
      <c r="A61" s="1">
        <v>14</v>
      </c>
      <c r="B61" s="1" t="s">
        <v>201</v>
      </c>
      <c r="C61" s="1" t="s">
        <v>202</v>
      </c>
      <c r="D61" s="2">
        <v>1973</v>
      </c>
      <c r="E61" s="1" t="s">
        <v>203</v>
      </c>
      <c r="F61" s="5">
        <v>15</v>
      </c>
      <c r="G61" s="2">
        <v>15</v>
      </c>
      <c r="H61" s="6">
        <f t="shared" si="2"/>
        <v>30</v>
      </c>
    </row>
    <row r="62" spans="1:8" ht="15">
      <c r="A62" s="1">
        <v>15</v>
      </c>
      <c r="B62" s="1" t="s">
        <v>82</v>
      </c>
      <c r="C62" s="1" t="s">
        <v>123</v>
      </c>
      <c r="D62" s="2">
        <v>1969</v>
      </c>
      <c r="E62" s="1" t="s">
        <v>204</v>
      </c>
      <c r="F62" s="5">
        <v>10</v>
      </c>
      <c r="G62" s="2">
        <v>14</v>
      </c>
      <c r="H62" s="6">
        <f t="shared" si="2"/>
        <v>24</v>
      </c>
    </row>
    <row r="63" spans="1:8" ht="15">
      <c r="A63" s="1">
        <v>16</v>
      </c>
      <c r="B63" s="1" t="s">
        <v>6</v>
      </c>
      <c r="C63" s="1" t="s">
        <v>7</v>
      </c>
      <c r="D63" s="2" t="s">
        <v>51</v>
      </c>
      <c r="E63" s="1" t="s">
        <v>205</v>
      </c>
      <c r="F63" s="2">
        <v>0</v>
      </c>
      <c r="G63" s="2">
        <v>13</v>
      </c>
      <c r="H63" s="6">
        <f t="shared" si="2"/>
        <v>13</v>
      </c>
    </row>
    <row r="64" spans="1:8" ht="15">
      <c r="A64" s="1">
        <v>17</v>
      </c>
      <c r="B64" s="1" t="s">
        <v>206</v>
      </c>
      <c r="C64" s="1" t="s">
        <v>154</v>
      </c>
      <c r="D64" s="2">
        <v>1969</v>
      </c>
      <c r="E64" s="1" t="s">
        <v>207</v>
      </c>
      <c r="F64" s="2">
        <v>0</v>
      </c>
      <c r="G64" s="2">
        <v>12</v>
      </c>
      <c r="H64" s="6">
        <f t="shared" si="2"/>
        <v>12</v>
      </c>
    </row>
    <row r="65" spans="1:8" ht="15">
      <c r="A65" s="1">
        <v>18</v>
      </c>
      <c r="B65" s="1" t="s">
        <v>16</v>
      </c>
      <c r="C65" s="1" t="s">
        <v>154</v>
      </c>
      <c r="D65" s="2" t="s">
        <v>44</v>
      </c>
      <c r="E65" s="1" t="s">
        <v>208</v>
      </c>
      <c r="F65" s="2">
        <v>0</v>
      </c>
      <c r="G65" s="2">
        <v>11</v>
      </c>
      <c r="H65" s="6">
        <f t="shared" si="2"/>
        <v>11</v>
      </c>
    </row>
    <row r="66" spans="1:8" ht="15">
      <c r="A66" s="1">
        <v>19</v>
      </c>
      <c r="B66" s="1" t="s">
        <v>209</v>
      </c>
      <c r="C66" s="1" t="s">
        <v>121</v>
      </c>
      <c r="D66" s="2">
        <v>1975</v>
      </c>
      <c r="E66" s="1" t="s">
        <v>210</v>
      </c>
      <c r="F66" s="2">
        <v>0</v>
      </c>
      <c r="G66" s="2">
        <v>10</v>
      </c>
      <c r="H66" s="6">
        <f t="shared" si="2"/>
        <v>10</v>
      </c>
    </row>
    <row r="67" spans="1:8" ht="15">
      <c r="A67" s="1">
        <v>20</v>
      </c>
      <c r="B67" s="1" t="s">
        <v>211</v>
      </c>
      <c r="C67" s="1" t="s">
        <v>212</v>
      </c>
      <c r="D67" s="2">
        <v>1975</v>
      </c>
      <c r="E67" s="1" t="s">
        <v>213</v>
      </c>
      <c r="F67" s="2">
        <v>0</v>
      </c>
      <c r="G67" s="2">
        <v>9</v>
      </c>
      <c r="H67" s="6">
        <f t="shared" si="2"/>
        <v>9</v>
      </c>
    </row>
    <row r="68" spans="1:8" ht="15">
      <c r="A68" s="13">
        <v>21</v>
      </c>
      <c r="B68" s="1" t="s">
        <v>4</v>
      </c>
      <c r="C68" s="1" t="s">
        <v>123</v>
      </c>
      <c r="D68" s="2" t="s">
        <v>39</v>
      </c>
      <c r="E68" s="9" t="s">
        <v>214</v>
      </c>
      <c r="F68" s="2">
        <v>0</v>
      </c>
      <c r="G68" s="2">
        <v>8</v>
      </c>
      <c r="H68" s="6">
        <f t="shared" si="2"/>
        <v>8</v>
      </c>
    </row>
    <row r="69" spans="1:8" ht="15">
      <c r="A69" s="13">
        <v>21</v>
      </c>
      <c r="B69" s="1" t="s">
        <v>215</v>
      </c>
      <c r="C69" s="1" t="s">
        <v>216</v>
      </c>
      <c r="D69" s="2">
        <v>1973</v>
      </c>
      <c r="E69" s="1" t="s">
        <v>214</v>
      </c>
      <c r="F69" s="2">
        <v>0</v>
      </c>
      <c r="G69" s="2">
        <v>8</v>
      </c>
      <c r="H69" s="6">
        <f t="shared" si="2"/>
        <v>8</v>
      </c>
    </row>
    <row r="70" spans="1:8" ht="15">
      <c r="A70" s="1">
        <v>23</v>
      </c>
      <c r="B70" s="1" t="s">
        <v>217</v>
      </c>
      <c r="C70" s="1" t="s">
        <v>218</v>
      </c>
      <c r="D70" s="2">
        <v>1971</v>
      </c>
      <c r="E70" s="1" t="s">
        <v>219</v>
      </c>
      <c r="F70" s="2">
        <v>0</v>
      </c>
      <c r="G70" s="2">
        <v>6</v>
      </c>
      <c r="H70" s="6">
        <f t="shared" si="2"/>
        <v>6</v>
      </c>
    </row>
    <row r="71" spans="1:8" ht="15">
      <c r="A71" s="1">
        <v>24</v>
      </c>
      <c r="B71" s="1" t="s">
        <v>220</v>
      </c>
      <c r="C71" s="1" t="s">
        <v>221</v>
      </c>
      <c r="D71" s="2">
        <v>1969</v>
      </c>
      <c r="E71" s="1" t="s">
        <v>222</v>
      </c>
      <c r="F71" s="2">
        <v>0</v>
      </c>
      <c r="G71" s="2">
        <v>5</v>
      </c>
      <c r="H71" s="6">
        <f t="shared" si="2"/>
        <v>5</v>
      </c>
    </row>
    <row r="72" spans="1:8" ht="15">
      <c r="A72" s="1">
        <v>25</v>
      </c>
      <c r="B72" s="1" t="s">
        <v>223</v>
      </c>
      <c r="C72" s="1" t="s">
        <v>218</v>
      </c>
      <c r="D72" s="2">
        <v>1973</v>
      </c>
      <c r="E72" s="1" t="s">
        <v>224</v>
      </c>
      <c r="F72" s="2">
        <v>0</v>
      </c>
      <c r="G72" s="2">
        <v>4</v>
      </c>
      <c r="H72" s="6">
        <f t="shared" si="2"/>
        <v>4</v>
      </c>
    </row>
    <row r="73" spans="1:8" ht="15">
      <c r="A73" s="1">
        <v>26</v>
      </c>
      <c r="B73" s="1" t="s">
        <v>225</v>
      </c>
      <c r="C73" s="1" t="s">
        <v>226</v>
      </c>
      <c r="D73" s="2">
        <v>1967</v>
      </c>
      <c r="E73" s="1" t="s">
        <v>227</v>
      </c>
      <c r="F73" s="2">
        <v>0</v>
      </c>
      <c r="G73" s="2">
        <v>3</v>
      </c>
      <c r="H73" s="6">
        <f t="shared" si="2"/>
        <v>3</v>
      </c>
    </row>
    <row r="74" spans="1:8" ht="15">
      <c r="A74" s="1">
        <v>27</v>
      </c>
      <c r="B74" s="1" t="s">
        <v>228</v>
      </c>
      <c r="C74" s="1" t="s">
        <v>229</v>
      </c>
      <c r="D74" s="2">
        <v>1972</v>
      </c>
      <c r="E74" s="1" t="s">
        <v>230</v>
      </c>
      <c r="F74" s="2">
        <v>0</v>
      </c>
      <c r="G74" s="2">
        <v>2</v>
      </c>
      <c r="H74" s="6">
        <f t="shared" si="2"/>
        <v>2</v>
      </c>
    </row>
    <row r="75" spans="1:8" ht="15">
      <c r="A75" s="1">
        <v>28</v>
      </c>
      <c r="B75" s="1" t="s">
        <v>231</v>
      </c>
      <c r="C75" s="1" t="s">
        <v>232</v>
      </c>
      <c r="D75" s="2">
        <v>1968</v>
      </c>
      <c r="E75" s="1" t="s">
        <v>233</v>
      </c>
      <c r="F75" s="2">
        <v>0</v>
      </c>
      <c r="G75" s="2">
        <v>1</v>
      </c>
      <c r="H75" s="6">
        <f t="shared" si="2"/>
        <v>1</v>
      </c>
    </row>
    <row r="77" spans="1:2" ht="15">
      <c r="A77" s="10" t="s">
        <v>95</v>
      </c>
      <c r="B77" s="10"/>
    </row>
    <row r="78" spans="1:8" ht="15">
      <c r="A78" s="3" t="s">
        <v>91</v>
      </c>
      <c r="B78" s="7" t="s">
        <v>1</v>
      </c>
      <c r="C78" s="7" t="s">
        <v>87</v>
      </c>
      <c r="D78" s="8" t="s">
        <v>2</v>
      </c>
      <c r="E78" s="7" t="s">
        <v>0</v>
      </c>
      <c r="F78" s="3" t="s">
        <v>88</v>
      </c>
      <c r="G78" s="4" t="s">
        <v>89</v>
      </c>
      <c r="H78" s="4" t="s">
        <v>90</v>
      </c>
    </row>
    <row r="79" spans="1:8" ht="15">
      <c r="A79" s="1">
        <v>1</v>
      </c>
      <c r="B79" s="1" t="s">
        <v>234</v>
      </c>
      <c r="C79" s="1" t="s">
        <v>123</v>
      </c>
      <c r="D79" s="2" t="s">
        <v>50</v>
      </c>
      <c r="E79" s="1" t="s">
        <v>235</v>
      </c>
      <c r="F79" s="5">
        <v>100</v>
      </c>
      <c r="G79" s="2">
        <v>17</v>
      </c>
      <c r="H79" s="6">
        <f>SUM(F79:G79)</f>
        <v>117</v>
      </c>
    </row>
    <row r="80" spans="1:8" ht="15">
      <c r="A80" s="1">
        <v>2</v>
      </c>
      <c r="B80" s="1" t="s">
        <v>61</v>
      </c>
      <c r="C80" s="1" t="s">
        <v>75</v>
      </c>
      <c r="D80" s="2" t="s">
        <v>50</v>
      </c>
      <c r="E80" s="1" t="s">
        <v>236</v>
      </c>
      <c r="F80" s="5">
        <v>90</v>
      </c>
      <c r="G80" s="2">
        <v>16</v>
      </c>
      <c r="H80" s="6">
        <f aca="true" t="shared" si="3" ref="H80:H95">SUM(F80:G80)</f>
        <v>106</v>
      </c>
    </row>
    <row r="81" spans="1:8" ht="15">
      <c r="A81" s="1">
        <v>3</v>
      </c>
      <c r="B81" s="1" t="s">
        <v>237</v>
      </c>
      <c r="C81" s="1" t="s">
        <v>139</v>
      </c>
      <c r="D81" s="2">
        <v>1961</v>
      </c>
      <c r="E81" s="1" t="s">
        <v>238</v>
      </c>
      <c r="F81" s="5">
        <v>80</v>
      </c>
      <c r="G81" s="2">
        <v>15</v>
      </c>
      <c r="H81" s="6">
        <f t="shared" si="3"/>
        <v>95</v>
      </c>
    </row>
    <row r="82" spans="1:8" ht="15">
      <c r="A82" s="1">
        <v>4</v>
      </c>
      <c r="B82" s="1" t="s">
        <v>79</v>
      </c>
      <c r="C82" s="1" t="s">
        <v>154</v>
      </c>
      <c r="D82" s="2" t="s">
        <v>50</v>
      </c>
      <c r="E82" s="1" t="s">
        <v>239</v>
      </c>
      <c r="F82" s="5">
        <v>70</v>
      </c>
      <c r="G82" s="2">
        <v>14</v>
      </c>
      <c r="H82" s="6">
        <f t="shared" si="3"/>
        <v>84</v>
      </c>
    </row>
    <row r="83" spans="1:8" ht="15">
      <c r="A83" s="1">
        <v>5</v>
      </c>
      <c r="B83" s="1" t="s">
        <v>240</v>
      </c>
      <c r="C83" s="1" t="s">
        <v>241</v>
      </c>
      <c r="D83" s="2">
        <v>1960</v>
      </c>
      <c r="E83" s="1" t="s">
        <v>242</v>
      </c>
      <c r="F83" s="5">
        <v>60</v>
      </c>
      <c r="G83" s="2">
        <v>13</v>
      </c>
      <c r="H83" s="6">
        <f t="shared" si="3"/>
        <v>73</v>
      </c>
    </row>
    <row r="84" spans="1:8" ht="15">
      <c r="A84" s="1">
        <v>6</v>
      </c>
      <c r="B84" s="1" t="s">
        <v>13</v>
      </c>
      <c r="C84" s="1" t="s">
        <v>243</v>
      </c>
      <c r="D84" s="2">
        <v>1958</v>
      </c>
      <c r="E84" s="1" t="s">
        <v>244</v>
      </c>
      <c r="F84" s="5">
        <v>55</v>
      </c>
      <c r="G84" s="2">
        <v>12</v>
      </c>
      <c r="H84" s="6">
        <f t="shared" si="3"/>
        <v>67</v>
      </c>
    </row>
    <row r="85" spans="1:8" ht="15">
      <c r="A85" s="1">
        <v>7</v>
      </c>
      <c r="B85" s="1" t="s">
        <v>62</v>
      </c>
      <c r="C85" s="1" t="s">
        <v>77</v>
      </c>
      <c r="D85" s="2" t="s">
        <v>57</v>
      </c>
      <c r="E85" s="1" t="s">
        <v>245</v>
      </c>
      <c r="F85" s="5">
        <v>50</v>
      </c>
      <c r="G85" s="2">
        <v>11</v>
      </c>
      <c r="H85" s="6">
        <f t="shared" si="3"/>
        <v>61</v>
      </c>
    </row>
    <row r="86" spans="1:8" ht="15">
      <c r="A86" s="1">
        <v>8</v>
      </c>
      <c r="B86" s="1" t="s">
        <v>246</v>
      </c>
      <c r="C86" s="1" t="s">
        <v>247</v>
      </c>
      <c r="D86" s="2">
        <v>1958</v>
      </c>
      <c r="E86" s="1" t="s">
        <v>248</v>
      </c>
      <c r="F86" s="5">
        <v>45</v>
      </c>
      <c r="G86" s="2">
        <v>10</v>
      </c>
      <c r="H86" s="6">
        <f t="shared" si="3"/>
        <v>55</v>
      </c>
    </row>
    <row r="87" spans="1:8" ht="15">
      <c r="A87" s="1">
        <v>9</v>
      </c>
      <c r="B87" s="1" t="s">
        <v>249</v>
      </c>
      <c r="C87" s="1" t="s">
        <v>243</v>
      </c>
      <c r="D87" s="2">
        <v>1961</v>
      </c>
      <c r="E87" s="1" t="s">
        <v>250</v>
      </c>
      <c r="F87" s="5">
        <v>40</v>
      </c>
      <c r="G87" s="2">
        <v>9</v>
      </c>
      <c r="H87" s="6">
        <f t="shared" si="3"/>
        <v>49</v>
      </c>
    </row>
    <row r="88" spans="1:8" ht="15">
      <c r="A88" s="1">
        <v>10</v>
      </c>
      <c r="B88" s="1" t="s">
        <v>251</v>
      </c>
      <c r="C88" s="1" t="s">
        <v>154</v>
      </c>
      <c r="D88" s="2">
        <v>1958</v>
      </c>
      <c r="E88" s="1" t="s">
        <v>252</v>
      </c>
      <c r="F88" s="5">
        <v>35</v>
      </c>
      <c r="G88" s="2">
        <v>8</v>
      </c>
      <c r="H88" s="6">
        <f t="shared" si="3"/>
        <v>43</v>
      </c>
    </row>
    <row r="89" spans="1:8" ht="15">
      <c r="A89" s="1">
        <v>11</v>
      </c>
      <c r="B89" s="1" t="s">
        <v>19</v>
      </c>
      <c r="C89" s="1" t="s">
        <v>78</v>
      </c>
      <c r="D89" s="2" t="s">
        <v>56</v>
      </c>
      <c r="E89" s="1" t="s">
        <v>253</v>
      </c>
      <c r="F89" s="5">
        <v>30</v>
      </c>
      <c r="G89" s="2">
        <v>7</v>
      </c>
      <c r="H89" s="6">
        <f t="shared" si="3"/>
        <v>37</v>
      </c>
    </row>
    <row r="90" spans="1:8" ht="15">
      <c r="A90" s="1">
        <v>12</v>
      </c>
      <c r="B90" s="1" t="s">
        <v>24</v>
      </c>
      <c r="C90" s="1" t="s">
        <v>77</v>
      </c>
      <c r="D90" s="2" t="s">
        <v>37</v>
      </c>
      <c r="E90" s="1" t="s">
        <v>254</v>
      </c>
      <c r="F90" s="5">
        <v>25</v>
      </c>
      <c r="G90" s="2">
        <v>6</v>
      </c>
      <c r="H90" s="6">
        <f t="shared" si="3"/>
        <v>31</v>
      </c>
    </row>
    <row r="91" spans="1:8" ht="15">
      <c r="A91" s="1">
        <v>13</v>
      </c>
      <c r="B91" s="1" t="s">
        <v>86</v>
      </c>
      <c r="C91" s="1" t="s">
        <v>31</v>
      </c>
      <c r="D91" s="2" t="s">
        <v>60</v>
      </c>
      <c r="E91" s="9" t="s">
        <v>255</v>
      </c>
      <c r="F91" s="5">
        <v>20</v>
      </c>
      <c r="G91" s="2">
        <v>5</v>
      </c>
      <c r="H91" s="6">
        <f>SUM(F91:G91)</f>
        <v>25</v>
      </c>
    </row>
    <row r="92" spans="1:8" ht="15">
      <c r="A92" s="1">
        <v>14</v>
      </c>
      <c r="B92" s="1" t="s">
        <v>81</v>
      </c>
      <c r="C92" s="1" t="s">
        <v>28</v>
      </c>
      <c r="D92" s="2" t="s">
        <v>50</v>
      </c>
      <c r="E92" s="1" t="s">
        <v>256</v>
      </c>
      <c r="F92" s="5">
        <v>15</v>
      </c>
      <c r="G92" s="2">
        <v>4</v>
      </c>
      <c r="H92" s="6">
        <f>SUM(F92:G92)</f>
        <v>19</v>
      </c>
    </row>
    <row r="93" spans="1:8" ht="15">
      <c r="A93" s="1">
        <v>15</v>
      </c>
      <c r="B93" s="1" t="s">
        <v>257</v>
      </c>
      <c r="C93" s="1" t="s">
        <v>258</v>
      </c>
      <c r="D93" s="2">
        <v>1957</v>
      </c>
      <c r="E93" s="1" t="s">
        <v>259</v>
      </c>
      <c r="F93" s="5">
        <v>10</v>
      </c>
      <c r="G93" s="2">
        <v>3</v>
      </c>
      <c r="H93" s="6">
        <f>SUM(F93:G93)</f>
        <v>13</v>
      </c>
    </row>
    <row r="94" spans="1:8" ht="15">
      <c r="A94" s="1">
        <v>16</v>
      </c>
      <c r="B94" s="1" t="s">
        <v>260</v>
      </c>
      <c r="C94" s="1" t="s">
        <v>34</v>
      </c>
      <c r="D94" s="2">
        <v>1959</v>
      </c>
      <c r="E94" s="1" t="s">
        <v>261</v>
      </c>
      <c r="F94" s="2">
        <v>0</v>
      </c>
      <c r="G94" s="2">
        <v>2</v>
      </c>
      <c r="H94" s="6">
        <f>SUM(F94:G94)</f>
        <v>2</v>
      </c>
    </row>
    <row r="95" spans="1:8" ht="15">
      <c r="A95" s="1">
        <v>17</v>
      </c>
      <c r="B95" s="1" t="s">
        <v>262</v>
      </c>
      <c r="C95" s="1" t="s">
        <v>263</v>
      </c>
      <c r="D95" s="2">
        <v>1957</v>
      </c>
      <c r="E95" s="1" t="s">
        <v>264</v>
      </c>
      <c r="F95" s="2">
        <v>0</v>
      </c>
      <c r="G95" s="2">
        <v>1</v>
      </c>
      <c r="H95" s="6">
        <f t="shared" si="3"/>
        <v>1</v>
      </c>
    </row>
    <row r="97" spans="1:2" ht="15">
      <c r="A97" s="10" t="s">
        <v>96</v>
      </c>
      <c r="B97" s="10"/>
    </row>
    <row r="98" spans="1:8" ht="15">
      <c r="A98" s="3" t="s">
        <v>91</v>
      </c>
      <c r="B98" s="7" t="s">
        <v>1</v>
      </c>
      <c r="C98" s="7" t="s">
        <v>87</v>
      </c>
      <c r="D98" s="8" t="s">
        <v>2</v>
      </c>
      <c r="E98" s="7" t="s">
        <v>0</v>
      </c>
      <c r="F98" s="3" t="s">
        <v>88</v>
      </c>
      <c r="G98" s="4" t="s">
        <v>89</v>
      </c>
      <c r="H98" s="4" t="s">
        <v>90</v>
      </c>
    </row>
    <row r="99" spans="1:8" ht="15">
      <c r="A99" s="1">
        <v>1</v>
      </c>
      <c r="B99" s="1" t="s">
        <v>141</v>
      </c>
      <c r="C99" s="1" t="s">
        <v>142</v>
      </c>
      <c r="D99" s="2">
        <v>1954</v>
      </c>
      <c r="E99" s="1" t="s">
        <v>265</v>
      </c>
      <c r="F99" s="5">
        <v>100</v>
      </c>
      <c r="G99" s="2">
        <v>37</v>
      </c>
      <c r="H99" s="6">
        <f>SUM(F99:G99)</f>
        <v>137</v>
      </c>
    </row>
    <row r="100" spans="1:8" ht="15">
      <c r="A100" s="1">
        <v>2</v>
      </c>
      <c r="B100" s="1" t="s">
        <v>266</v>
      </c>
      <c r="C100" s="1" t="s">
        <v>35</v>
      </c>
      <c r="D100" s="2">
        <v>1952</v>
      </c>
      <c r="E100" s="1" t="s">
        <v>267</v>
      </c>
      <c r="F100" s="5">
        <v>90</v>
      </c>
      <c r="G100" s="2">
        <v>36</v>
      </c>
      <c r="H100" s="6">
        <f aca="true" t="shared" si="4" ref="H100:H135">SUM(F100:G100)</f>
        <v>126</v>
      </c>
    </row>
    <row r="101" spans="1:8" ht="15">
      <c r="A101" s="1">
        <v>3</v>
      </c>
      <c r="B101" s="1" t="s">
        <v>25</v>
      </c>
      <c r="C101" s="1" t="s">
        <v>154</v>
      </c>
      <c r="D101" s="2" t="s">
        <v>55</v>
      </c>
      <c r="E101" s="1" t="s">
        <v>117</v>
      </c>
      <c r="F101" s="5">
        <v>80</v>
      </c>
      <c r="G101" s="2">
        <v>35</v>
      </c>
      <c r="H101" s="6">
        <f t="shared" si="4"/>
        <v>115</v>
      </c>
    </row>
    <row r="102" spans="1:8" ht="15">
      <c r="A102" s="1">
        <v>4</v>
      </c>
      <c r="B102" s="1" t="s">
        <v>268</v>
      </c>
      <c r="C102" s="1" t="s">
        <v>269</v>
      </c>
      <c r="D102" s="2">
        <v>1949</v>
      </c>
      <c r="E102" s="1" t="s">
        <v>270</v>
      </c>
      <c r="F102" s="5">
        <v>70</v>
      </c>
      <c r="G102" s="2">
        <v>34</v>
      </c>
      <c r="H102" s="6">
        <f t="shared" si="4"/>
        <v>104</v>
      </c>
    </row>
    <row r="103" spans="1:8" ht="15">
      <c r="A103" s="1">
        <v>5</v>
      </c>
      <c r="B103" s="1" t="s">
        <v>271</v>
      </c>
      <c r="C103" s="1" t="s">
        <v>35</v>
      </c>
      <c r="D103" s="2">
        <v>1951</v>
      </c>
      <c r="E103" s="1" t="s">
        <v>272</v>
      </c>
      <c r="F103" s="5">
        <v>60</v>
      </c>
      <c r="G103" s="2">
        <v>33</v>
      </c>
      <c r="H103" s="6">
        <f t="shared" si="4"/>
        <v>93</v>
      </c>
    </row>
    <row r="104" spans="1:8" ht="15">
      <c r="A104" s="1">
        <v>6</v>
      </c>
      <c r="B104" s="1" t="s">
        <v>12</v>
      </c>
      <c r="C104" s="1" t="s">
        <v>69</v>
      </c>
      <c r="D104" s="2" t="s">
        <v>53</v>
      </c>
      <c r="E104" s="1" t="s">
        <v>273</v>
      </c>
      <c r="F104" s="5">
        <v>55</v>
      </c>
      <c r="G104" s="2">
        <v>32</v>
      </c>
      <c r="H104" s="6">
        <f t="shared" si="4"/>
        <v>87</v>
      </c>
    </row>
    <row r="105" spans="1:8" ht="15">
      <c r="A105" s="1">
        <v>7</v>
      </c>
      <c r="B105" s="1" t="s">
        <v>17</v>
      </c>
      <c r="C105" s="1" t="s">
        <v>32</v>
      </c>
      <c r="D105" s="2" t="s">
        <v>41</v>
      </c>
      <c r="E105" s="1" t="s">
        <v>274</v>
      </c>
      <c r="F105" s="5">
        <v>50</v>
      </c>
      <c r="G105" s="2">
        <v>31</v>
      </c>
      <c r="H105" s="6">
        <f t="shared" si="4"/>
        <v>81</v>
      </c>
    </row>
    <row r="106" spans="1:8" ht="15">
      <c r="A106" s="1">
        <v>8</v>
      </c>
      <c r="B106" s="1" t="s">
        <v>3</v>
      </c>
      <c r="C106" s="1" t="s">
        <v>123</v>
      </c>
      <c r="D106" s="2" t="s">
        <v>46</v>
      </c>
      <c r="E106" s="14" t="s">
        <v>275</v>
      </c>
      <c r="F106" s="5">
        <v>45</v>
      </c>
      <c r="G106" s="2">
        <v>30</v>
      </c>
      <c r="H106" s="6">
        <f t="shared" si="4"/>
        <v>75</v>
      </c>
    </row>
    <row r="107" spans="1:8" ht="15">
      <c r="A107" s="1">
        <v>9</v>
      </c>
      <c r="B107" s="1" t="s">
        <v>276</v>
      </c>
      <c r="C107" s="1" t="s">
        <v>277</v>
      </c>
      <c r="D107" s="2">
        <v>1951</v>
      </c>
      <c r="E107" s="1" t="s">
        <v>278</v>
      </c>
      <c r="F107" s="5">
        <v>40</v>
      </c>
      <c r="G107" s="2">
        <v>29</v>
      </c>
      <c r="H107" s="6">
        <f t="shared" si="4"/>
        <v>69</v>
      </c>
    </row>
    <row r="108" spans="1:8" ht="15">
      <c r="A108" s="1">
        <v>10</v>
      </c>
      <c r="B108" s="1" t="s">
        <v>279</v>
      </c>
      <c r="C108" s="1" t="s">
        <v>154</v>
      </c>
      <c r="D108" s="2">
        <v>1955</v>
      </c>
      <c r="E108" s="1" t="s">
        <v>280</v>
      </c>
      <c r="F108" s="5">
        <v>35</v>
      </c>
      <c r="G108" s="2">
        <v>28</v>
      </c>
      <c r="H108" s="6">
        <f t="shared" si="4"/>
        <v>63</v>
      </c>
    </row>
    <row r="109" spans="1:8" ht="15">
      <c r="A109" s="1">
        <v>11</v>
      </c>
      <c r="B109" s="1" t="s">
        <v>281</v>
      </c>
      <c r="C109" s="1" t="s">
        <v>139</v>
      </c>
      <c r="D109" s="2">
        <v>1945</v>
      </c>
      <c r="E109" s="1" t="s">
        <v>282</v>
      </c>
      <c r="F109" s="5">
        <v>30</v>
      </c>
      <c r="G109" s="2">
        <v>27</v>
      </c>
      <c r="H109" s="6">
        <f t="shared" si="4"/>
        <v>57</v>
      </c>
    </row>
    <row r="110" spans="1:8" ht="15">
      <c r="A110" s="1">
        <v>12</v>
      </c>
      <c r="B110" s="1" t="s">
        <v>283</v>
      </c>
      <c r="C110" s="1" t="s">
        <v>284</v>
      </c>
      <c r="D110" s="2" t="s">
        <v>43</v>
      </c>
      <c r="E110" s="1" t="s">
        <v>285</v>
      </c>
      <c r="F110" s="5">
        <v>25</v>
      </c>
      <c r="G110" s="2">
        <v>26</v>
      </c>
      <c r="H110" s="6">
        <f t="shared" si="4"/>
        <v>51</v>
      </c>
    </row>
    <row r="111" spans="1:8" ht="15">
      <c r="A111" s="1">
        <v>13</v>
      </c>
      <c r="B111" s="1" t="s">
        <v>286</v>
      </c>
      <c r="C111" s="1" t="s">
        <v>287</v>
      </c>
      <c r="D111" s="2">
        <v>1943</v>
      </c>
      <c r="E111" s="1" t="s">
        <v>288</v>
      </c>
      <c r="F111" s="5">
        <v>20</v>
      </c>
      <c r="G111" s="2">
        <v>25</v>
      </c>
      <c r="H111" s="6">
        <f t="shared" si="4"/>
        <v>45</v>
      </c>
    </row>
    <row r="112" spans="1:8" ht="15">
      <c r="A112" s="1">
        <v>14</v>
      </c>
      <c r="B112" s="1" t="s">
        <v>67</v>
      </c>
      <c r="C112" s="1" t="s">
        <v>289</v>
      </c>
      <c r="D112" s="2" t="s">
        <v>43</v>
      </c>
      <c r="E112" s="1" t="s">
        <v>290</v>
      </c>
      <c r="F112" s="5">
        <v>15</v>
      </c>
      <c r="G112" s="2">
        <v>24</v>
      </c>
      <c r="H112" s="6">
        <f t="shared" si="4"/>
        <v>39</v>
      </c>
    </row>
    <row r="113" spans="1:8" ht="15">
      <c r="A113" s="1">
        <v>15</v>
      </c>
      <c r="B113" s="1" t="s">
        <v>291</v>
      </c>
      <c r="C113" s="1" t="s">
        <v>154</v>
      </c>
      <c r="D113" s="2">
        <v>1952</v>
      </c>
      <c r="E113" s="1" t="s">
        <v>292</v>
      </c>
      <c r="F113" s="5">
        <v>10</v>
      </c>
      <c r="G113" s="2">
        <v>23</v>
      </c>
      <c r="H113" s="6">
        <f t="shared" si="4"/>
        <v>33</v>
      </c>
    </row>
    <row r="114" spans="1:8" ht="15">
      <c r="A114" s="1">
        <v>16</v>
      </c>
      <c r="B114" s="1" t="s">
        <v>293</v>
      </c>
      <c r="C114" s="1" t="s">
        <v>294</v>
      </c>
      <c r="D114" s="2">
        <v>1949</v>
      </c>
      <c r="E114" s="1" t="s">
        <v>295</v>
      </c>
      <c r="F114" s="2">
        <v>0</v>
      </c>
      <c r="G114" s="2">
        <v>22</v>
      </c>
      <c r="H114" s="6">
        <f t="shared" si="4"/>
        <v>22</v>
      </c>
    </row>
    <row r="115" spans="1:8" ht="15">
      <c r="A115" s="1">
        <v>17</v>
      </c>
      <c r="B115" s="1" t="s">
        <v>296</v>
      </c>
      <c r="C115" s="1" t="s">
        <v>297</v>
      </c>
      <c r="D115" s="2">
        <v>1949</v>
      </c>
      <c r="E115" s="1" t="s">
        <v>298</v>
      </c>
      <c r="F115" s="2">
        <v>0</v>
      </c>
      <c r="G115" s="2">
        <v>21</v>
      </c>
      <c r="H115" s="6">
        <f t="shared" si="4"/>
        <v>21</v>
      </c>
    </row>
    <row r="116" spans="1:8" ht="15">
      <c r="A116" s="1">
        <v>18</v>
      </c>
      <c r="B116" s="1" t="s">
        <v>299</v>
      </c>
      <c r="C116" s="1" t="s">
        <v>300</v>
      </c>
      <c r="D116" s="2">
        <v>1942</v>
      </c>
      <c r="E116" s="1" t="s">
        <v>301</v>
      </c>
      <c r="F116" s="2">
        <v>0</v>
      </c>
      <c r="G116" s="2">
        <v>20</v>
      </c>
      <c r="H116" s="6">
        <f t="shared" si="4"/>
        <v>20</v>
      </c>
    </row>
    <row r="117" spans="1:8" ht="15">
      <c r="A117" s="1">
        <v>19</v>
      </c>
      <c r="B117" s="1" t="s">
        <v>302</v>
      </c>
      <c r="C117" s="1" t="s">
        <v>303</v>
      </c>
      <c r="D117" s="2">
        <v>1950</v>
      </c>
      <c r="E117" s="1" t="s">
        <v>304</v>
      </c>
      <c r="F117" s="2">
        <v>0</v>
      </c>
      <c r="G117" s="2">
        <v>19</v>
      </c>
      <c r="H117" s="6">
        <f t="shared" si="4"/>
        <v>19</v>
      </c>
    </row>
    <row r="118" spans="1:8" ht="15">
      <c r="A118" s="1">
        <v>20</v>
      </c>
      <c r="B118" s="1" t="s">
        <v>305</v>
      </c>
      <c r="C118" s="1" t="s">
        <v>300</v>
      </c>
      <c r="D118" s="2">
        <v>1942</v>
      </c>
      <c r="E118" s="1" t="s">
        <v>306</v>
      </c>
      <c r="F118" s="2">
        <v>0</v>
      </c>
      <c r="G118" s="2">
        <v>18</v>
      </c>
      <c r="H118" s="6">
        <f t="shared" si="4"/>
        <v>18</v>
      </c>
    </row>
    <row r="119" spans="1:8" ht="15">
      <c r="A119" s="1">
        <v>21</v>
      </c>
      <c r="B119" s="1" t="s">
        <v>160</v>
      </c>
      <c r="C119" s="1" t="s">
        <v>121</v>
      </c>
      <c r="D119" s="2">
        <v>1949</v>
      </c>
      <c r="E119" s="1" t="s">
        <v>307</v>
      </c>
      <c r="F119" s="2">
        <v>0</v>
      </c>
      <c r="G119" s="2">
        <v>17</v>
      </c>
      <c r="H119" s="6">
        <f t="shared" si="4"/>
        <v>17</v>
      </c>
    </row>
    <row r="120" spans="1:8" ht="15">
      <c r="A120" s="1">
        <v>22</v>
      </c>
      <c r="B120" s="1" t="s">
        <v>15</v>
      </c>
      <c r="C120" s="1" t="s">
        <v>78</v>
      </c>
      <c r="D120" s="2">
        <v>1948</v>
      </c>
      <c r="E120" s="1" t="s">
        <v>308</v>
      </c>
      <c r="F120" s="2">
        <v>0</v>
      </c>
      <c r="G120" s="2">
        <v>16</v>
      </c>
      <c r="H120" s="6">
        <f t="shared" si="4"/>
        <v>16</v>
      </c>
    </row>
    <row r="121" spans="1:8" ht="15">
      <c r="A121" s="1">
        <v>23</v>
      </c>
      <c r="B121" s="1" t="s">
        <v>309</v>
      </c>
      <c r="C121" s="1" t="s">
        <v>310</v>
      </c>
      <c r="D121" s="2">
        <v>1947</v>
      </c>
      <c r="E121" s="1" t="s">
        <v>311</v>
      </c>
      <c r="F121" s="2">
        <v>0</v>
      </c>
      <c r="G121" s="2">
        <v>15</v>
      </c>
      <c r="H121" s="6">
        <f t="shared" si="4"/>
        <v>15</v>
      </c>
    </row>
    <row r="122" spans="1:8" ht="15">
      <c r="A122" s="1">
        <v>24</v>
      </c>
      <c r="B122" s="1" t="s">
        <v>11</v>
      </c>
      <c r="C122" s="1" t="s">
        <v>63</v>
      </c>
      <c r="D122" s="2" t="s">
        <v>52</v>
      </c>
      <c r="E122" s="1" t="s">
        <v>312</v>
      </c>
      <c r="F122" s="2">
        <v>0</v>
      </c>
      <c r="G122" s="2">
        <v>14</v>
      </c>
      <c r="H122" s="6">
        <f t="shared" si="4"/>
        <v>14</v>
      </c>
    </row>
    <row r="123" spans="1:8" ht="15">
      <c r="A123" s="1">
        <v>25</v>
      </c>
      <c r="B123" s="1" t="s">
        <v>313</v>
      </c>
      <c r="C123" s="1" t="s">
        <v>139</v>
      </c>
      <c r="D123" s="2">
        <v>1936</v>
      </c>
      <c r="E123" s="1" t="s">
        <v>314</v>
      </c>
      <c r="F123" s="2">
        <v>0</v>
      </c>
      <c r="G123" s="2">
        <v>13</v>
      </c>
      <c r="H123" s="6">
        <f t="shared" si="4"/>
        <v>13</v>
      </c>
    </row>
    <row r="124" spans="1:8" ht="15">
      <c r="A124" s="1">
        <v>26</v>
      </c>
      <c r="B124" s="1" t="s">
        <v>315</v>
      </c>
      <c r="C124" s="1" t="s">
        <v>297</v>
      </c>
      <c r="D124" s="2">
        <v>1947</v>
      </c>
      <c r="E124" s="1" t="s">
        <v>316</v>
      </c>
      <c r="F124" s="2">
        <v>0</v>
      </c>
      <c r="G124" s="2">
        <v>12</v>
      </c>
      <c r="H124" s="6">
        <f t="shared" si="4"/>
        <v>12</v>
      </c>
    </row>
    <row r="125" spans="1:8" ht="15">
      <c r="A125" s="1">
        <v>27</v>
      </c>
      <c r="B125" s="1" t="s">
        <v>317</v>
      </c>
      <c r="C125" s="1" t="s">
        <v>78</v>
      </c>
      <c r="D125" s="2">
        <v>1939</v>
      </c>
      <c r="E125" s="1" t="s">
        <v>318</v>
      </c>
      <c r="F125" s="2">
        <v>0</v>
      </c>
      <c r="G125" s="2">
        <v>11</v>
      </c>
      <c r="H125" s="6">
        <f t="shared" si="4"/>
        <v>11</v>
      </c>
    </row>
    <row r="126" spans="1:8" ht="15">
      <c r="A126" s="1">
        <v>28</v>
      </c>
      <c r="B126" s="1" t="s">
        <v>319</v>
      </c>
      <c r="C126" s="1" t="s">
        <v>297</v>
      </c>
      <c r="D126" s="2">
        <v>1953</v>
      </c>
      <c r="E126" s="1" t="s">
        <v>320</v>
      </c>
      <c r="F126" s="2">
        <v>0</v>
      </c>
      <c r="G126" s="2">
        <v>10</v>
      </c>
      <c r="H126" s="6">
        <f t="shared" si="4"/>
        <v>10</v>
      </c>
    </row>
    <row r="127" spans="1:8" ht="15">
      <c r="A127" s="1">
        <v>29</v>
      </c>
      <c r="B127" s="1" t="s">
        <v>321</v>
      </c>
      <c r="C127" s="1" t="s">
        <v>218</v>
      </c>
      <c r="D127" s="2">
        <v>1950</v>
      </c>
      <c r="E127" s="1" t="s">
        <v>322</v>
      </c>
      <c r="F127" s="2">
        <v>0</v>
      </c>
      <c r="G127" s="2">
        <v>9</v>
      </c>
      <c r="H127" s="6">
        <f t="shared" si="4"/>
        <v>9</v>
      </c>
    </row>
    <row r="128" spans="1:8" ht="15">
      <c r="A128" s="1">
        <v>30</v>
      </c>
      <c r="B128" s="1" t="s">
        <v>323</v>
      </c>
      <c r="C128" s="1" t="s">
        <v>297</v>
      </c>
      <c r="D128" s="2">
        <v>1951</v>
      </c>
      <c r="E128" s="1" t="s">
        <v>324</v>
      </c>
      <c r="F128" s="2">
        <v>0</v>
      </c>
      <c r="G128" s="2">
        <v>8</v>
      </c>
      <c r="H128" s="6">
        <f t="shared" si="4"/>
        <v>8</v>
      </c>
    </row>
    <row r="129" spans="1:8" ht="15">
      <c r="A129" s="1">
        <v>31</v>
      </c>
      <c r="B129" s="1" t="s">
        <v>325</v>
      </c>
      <c r="C129" s="1" t="s">
        <v>121</v>
      </c>
      <c r="D129" s="2">
        <v>1949</v>
      </c>
      <c r="E129" s="1" t="s">
        <v>326</v>
      </c>
      <c r="F129" s="2">
        <v>0</v>
      </c>
      <c r="G129" s="2">
        <v>7</v>
      </c>
      <c r="H129" s="6">
        <f t="shared" si="4"/>
        <v>7</v>
      </c>
    </row>
    <row r="130" spans="1:8" ht="15">
      <c r="A130" s="1">
        <v>32</v>
      </c>
      <c r="B130" s="1" t="s">
        <v>327</v>
      </c>
      <c r="C130" s="1" t="s">
        <v>154</v>
      </c>
      <c r="D130" s="2">
        <v>1943</v>
      </c>
      <c r="E130" s="1" t="s">
        <v>328</v>
      </c>
      <c r="F130" s="2">
        <v>0</v>
      </c>
      <c r="G130" s="2">
        <v>6</v>
      </c>
      <c r="H130" s="6">
        <f t="shared" si="4"/>
        <v>6</v>
      </c>
    </row>
    <row r="131" spans="1:8" ht="15">
      <c r="A131" s="1">
        <v>33</v>
      </c>
      <c r="B131" s="1" t="s">
        <v>329</v>
      </c>
      <c r="C131" s="1" t="s">
        <v>154</v>
      </c>
      <c r="D131" s="2">
        <v>1947</v>
      </c>
      <c r="E131" s="1" t="s">
        <v>330</v>
      </c>
      <c r="F131" s="2">
        <v>0</v>
      </c>
      <c r="G131" s="2">
        <v>5</v>
      </c>
      <c r="H131" s="6">
        <f t="shared" si="4"/>
        <v>5</v>
      </c>
    </row>
    <row r="132" spans="1:8" ht="15">
      <c r="A132" s="1">
        <v>34</v>
      </c>
      <c r="B132" s="1" t="s">
        <v>331</v>
      </c>
      <c r="C132" s="1" t="s">
        <v>332</v>
      </c>
      <c r="D132" s="2">
        <v>1942</v>
      </c>
      <c r="E132" s="1" t="s">
        <v>333</v>
      </c>
      <c r="F132" s="2">
        <v>0</v>
      </c>
      <c r="G132" s="2">
        <v>4</v>
      </c>
      <c r="H132" s="6">
        <f t="shared" si="4"/>
        <v>4</v>
      </c>
    </row>
    <row r="133" spans="1:8" ht="15">
      <c r="A133" s="1">
        <v>35</v>
      </c>
      <c r="B133" s="1" t="s">
        <v>334</v>
      </c>
      <c r="C133" s="1" t="s">
        <v>335</v>
      </c>
      <c r="D133" s="2">
        <v>1937</v>
      </c>
      <c r="E133" s="1" t="s">
        <v>336</v>
      </c>
      <c r="F133" s="2">
        <v>0</v>
      </c>
      <c r="G133" s="2">
        <v>3</v>
      </c>
      <c r="H133" s="6">
        <f t="shared" si="4"/>
        <v>3</v>
      </c>
    </row>
    <row r="134" spans="1:8" ht="15">
      <c r="A134" s="1">
        <v>36</v>
      </c>
      <c r="B134" s="1" t="s">
        <v>337</v>
      </c>
      <c r="C134" s="1" t="s">
        <v>338</v>
      </c>
      <c r="D134" s="2">
        <v>1940</v>
      </c>
      <c r="E134" s="1" t="s">
        <v>339</v>
      </c>
      <c r="F134" s="2">
        <v>0</v>
      </c>
      <c r="G134" s="2">
        <v>2</v>
      </c>
      <c r="H134" s="6">
        <f t="shared" si="4"/>
        <v>2</v>
      </c>
    </row>
    <row r="135" spans="1:8" ht="15">
      <c r="A135" s="1">
        <v>37</v>
      </c>
      <c r="B135" s="1" t="s">
        <v>340</v>
      </c>
      <c r="C135" s="1" t="s">
        <v>341</v>
      </c>
      <c r="D135" s="2">
        <v>1945</v>
      </c>
      <c r="E135" s="1" t="s">
        <v>342</v>
      </c>
      <c r="F135" s="2">
        <v>0</v>
      </c>
      <c r="G135" s="2">
        <v>1</v>
      </c>
      <c r="H135" s="6">
        <f t="shared" si="4"/>
        <v>1</v>
      </c>
    </row>
    <row r="137" spans="1:2" ht="15">
      <c r="A137" s="10" t="s">
        <v>97</v>
      </c>
      <c r="B137" s="10"/>
    </row>
    <row r="138" spans="1:8" ht="15">
      <c r="A138" s="3" t="s">
        <v>91</v>
      </c>
      <c r="B138" s="7" t="s">
        <v>1</v>
      </c>
      <c r="C138" s="7" t="s">
        <v>87</v>
      </c>
      <c r="D138" s="8" t="s">
        <v>2</v>
      </c>
      <c r="E138" s="7" t="s">
        <v>0</v>
      </c>
      <c r="F138" s="3" t="s">
        <v>88</v>
      </c>
      <c r="G138" s="4" t="s">
        <v>89</v>
      </c>
      <c r="H138" s="4" t="s">
        <v>90</v>
      </c>
    </row>
    <row r="139" spans="1:8" ht="15">
      <c r="A139" s="1">
        <v>1</v>
      </c>
      <c r="B139" s="1" t="s">
        <v>343</v>
      </c>
      <c r="C139" s="1" t="s">
        <v>344</v>
      </c>
      <c r="D139" s="2">
        <v>1997</v>
      </c>
      <c r="E139" s="1" t="s">
        <v>345</v>
      </c>
      <c r="F139" s="5">
        <v>100</v>
      </c>
      <c r="G139" s="2">
        <v>3</v>
      </c>
      <c r="H139" s="6">
        <f>SUM(F139:G139)</f>
        <v>103</v>
      </c>
    </row>
    <row r="140" spans="1:8" ht="15">
      <c r="A140" s="1">
        <v>2</v>
      </c>
      <c r="B140" s="1" t="s">
        <v>346</v>
      </c>
      <c r="C140" s="1" t="s">
        <v>226</v>
      </c>
      <c r="D140" s="2">
        <v>1998</v>
      </c>
      <c r="E140" s="1" t="s">
        <v>347</v>
      </c>
      <c r="F140" s="5">
        <v>90</v>
      </c>
      <c r="G140" s="2">
        <v>2</v>
      </c>
      <c r="H140" s="6">
        <f>SUM(F140:G140)</f>
        <v>92</v>
      </c>
    </row>
    <row r="141" spans="1:8" ht="15">
      <c r="A141" s="1">
        <v>3</v>
      </c>
      <c r="B141" s="1" t="s">
        <v>348</v>
      </c>
      <c r="C141" s="1" t="s">
        <v>349</v>
      </c>
      <c r="D141" s="2">
        <v>1998</v>
      </c>
      <c r="E141" s="1" t="s">
        <v>350</v>
      </c>
      <c r="F141" s="5">
        <v>80</v>
      </c>
      <c r="G141" s="2">
        <v>1</v>
      </c>
      <c r="H141" s="6">
        <f>SUM(F141:G141)</f>
        <v>81</v>
      </c>
    </row>
    <row r="143" spans="1:2" ht="15">
      <c r="A143" s="10" t="s">
        <v>98</v>
      </c>
      <c r="B143" s="10"/>
    </row>
    <row r="144" spans="1:8" ht="15">
      <c r="A144" s="3" t="s">
        <v>91</v>
      </c>
      <c r="B144" s="7" t="s">
        <v>1</v>
      </c>
      <c r="C144" s="7" t="s">
        <v>87</v>
      </c>
      <c r="D144" s="8" t="s">
        <v>2</v>
      </c>
      <c r="E144" s="7" t="s">
        <v>0</v>
      </c>
      <c r="F144" s="3" t="s">
        <v>88</v>
      </c>
      <c r="G144" s="4" t="s">
        <v>89</v>
      </c>
      <c r="H144" s="4" t="s">
        <v>90</v>
      </c>
    </row>
    <row r="145" spans="1:8" ht="15">
      <c r="A145" s="1">
        <v>1</v>
      </c>
      <c r="B145" s="1" t="s">
        <v>351</v>
      </c>
      <c r="C145" s="1" t="s">
        <v>352</v>
      </c>
      <c r="D145" s="2">
        <v>2000</v>
      </c>
      <c r="E145" s="1" t="s">
        <v>353</v>
      </c>
      <c r="F145" s="5">
        <v>100</v>
      </c>
      <c r="G145" s="2">
        <v>3</v>
      </c>
      <c r="H145" s="6">
        <f>SUM(F145:G145)</f>
        <v>103</v>
      </c>
    </row>
    <row r="146" spans="1:8" ht="15">
      <c r="A146" s="1">
        <v>2</v>
      </c>
      <c r="B146" s="1" t="s">
        <v>354</v>
      </c>
      <c r="C146" s="1" t="s">
        <v>121</v>
      </c>
      <c r="D146" s="2">
        <v>1999</v>
      </c>
      <c r="E146" s="1" t="s">
        <v>355</v>
      </c>
      <c r="F146" s="5">
        <v>90</v>
      </c>
      <c r="G146" s="2">
        <v>2</v>
      </c>
      <c r="H146" s="6">
        <f>SUM(F146:G146)</f>
        <v>92</v>
      </c>
    </row>
    <row r="147" spans="1:8" ht="15">
      <c r="A147" s="1">
        <v>3</v>
      </c>
      <c r="B147" s="1" t="s">
        <v>356</v>
      </c>
      <c r="C147" s="1" t="s">
        <v>349</v>
      </c>
      <c r="D147" s="2">
        <v>2000</v>
      </c>
      <c r="E147" s="1" t="s">
        <v>357</v>
      </c>
      <c r="F147" s="5">
        <v>80</v>
      </c>
      <c r="G147" s="2">
        <v>1</v>
      </c>
      <c r="H147" s="6">
        <f>SUM(F147:G147)</f>
        <v>81</v>
      </c>
    </row>
    <row r="148" spans="6:7" ht="15">
      <c r="F148" s="5"/>
      <c r="G148" s="2"/>
    </row>
    <row r="149" spans="1:2" ht="15">
      <c r="A149" s="10" t="s">
        <v>99</v>
      </c>
      <c r="B149" s="10"/>
    </row>
    <row r="150" spans="1:8" ht="15">
      <c r="A150" s="3" t="s">
        <v>91</v>
      </c>
      <c r="B150" s="7" t="s">
        <v>1</v>
      </c>
      <c r="C150" s="7" t="s">
        <v>87</v>
      </c>
      <c r="D150" s="8" t="s">
        <v>2</v>
      </c>
      <c r="E150" s="7" t="s">
        <v>0</v>
      </c>
      <c r="F150" s="3" t="s">
        <v>88</v>
      </c>
      <c r="G150" s="4" t="s">
        <v>89</v>
      </c>
      <c r="H150" s="4" t="s">
        <v>90</v>
      </c>
    </row>
    <row r="151" spans="1:8" ht="15">
      <c r="A151" s="1">
        <v>1</v>
      </c>
      <c r="B151" s="1" t="s">
        <v>65</v>
      </c>
      <c r="C151" s="1" t="s">
        <v>367</v>
      </c>
      <c r="D151" s="2" t="s">
        <v>72</v>
      </c>
      <c r="E151" s="1" t="s">
        <v>368</v>
      </c>
      <c r="F151" s="5">
        <v>100</v>
      </c>
      <c r="G151" s="2">
        <v>11</v>
      </c>
      <c r="H151" s="6">
        <f>SUM(F151:G151)</f>
        <v>111</v>
      </c>
    </row>
    <row r="152" spans="1:8" ht="15">
      <c r="A152" s="1">
        <v>2</v>
      </c>
      <c r="B152" s="1" t="s">
        <v>374</v>
      </c>
      <c r="C152" s="1" t="s">
        <v>375</v>
      </c>
      <c r="D152" s="2">
        <v>1990</v>
      </c>
      <c r="E152" s="1" t="s">
        <v>376</v>
      </c>
      <c r="F152" s="5">
        <v>90</v>
      </c>
      <c r="G152" s="2">
        <v>10</v>
      </c>
      <c r="H152" s="6">
        <f aca="true" t="shared" si="5" ref="H152:H161">SUM(F152:G152)</f>
        <v>100</v>
      </c>
    </row>
    <row r="153" spans="1:8" ht="15">
      <c r="A153" s="1">
        <v>3</v>
      </c>
      <c r="B153" s="1" t="s">
        <v>377</v>
      </c>
      <c r="C153" s="1" t="s">
        <v>378</v>
      </c>
      <c r="D153" s="2">
        <v>1984</v>
      </c>
      <c r="E153" s="1" t="s">
        <v>379</v>
      </c>
      <c r="F153" s="5">
        <v>80</v>
      </c>
      <c r="G153" s="2">
        <v>9</v>
      </c>
      <c r="H153" s="6">
        <f t="shared" si="5"/>
        <v>89</v>
      </c>
    </row>
    <row r="154" spans="1:8" ht="15">
      <c r="A154" s="1">
        <v>4</v>
      </c>
      <c r="B154" s="1" t="s">
        <v>5</v>
      </c>
      <c r="C154" s="1" t="s">
        <v>9</v>
      </c>
      <c r="D154" s="2">
        <v>1987</v>
      </c>
      <c r="E154" s="1" t="s">
        <v>380</v>
      </c>
      <c r="F154" s="5">
        <v>70</v>
      </c>
      <c r="G154" s="2">
        <v>8</v>
      </c>
      <c r="H154" s="6">
        <f t="shared" si="5"/>
        <v>78</v>
      </c>
    </row>
    <row r="155" spans="1:8" ht="15">
      <c r="A155" s="1">
        <v>5</v>
      </c>
      <c r="B155" s="1" t="s">
        <v>68</v>
      </c>
      <c r="C155" s="1" t="s">
        <v>77</v>
      </c>
      <c r="D155" s="2" t="s">
        <v>54</v>
      </c>
      <c r="E155" s="1" t="s">
        <v>369</v>
      </c>
      <c r="F155" s="5">
        <v>60</v>
      </c>
      <c r="G155" s="2">
        <v>7</v>
      </c>
      <c r="H155" s="6">
        <f t="shared" si="5"/>
        <v>67</v>
      </c>
    </row>
    <row r="156" spans="1:8" ht="15">
      <c r="A156" s="1">
        <v>6</v>
      </c>
      <c r="B156" s="1" t="s">
        <v>85</v>
      </c>
      <c r="C156" s="1" t="s">
        <v>35</v>
      </c>
      <c r="D156" s="2" t="s">
        <v>58</v>
      </c>
      <c r="E156" s="1" t="s">
        <v>370</v>
      </c>
      <c r="F156" s="5">
        <v>55</v>
      </c>
      <c r="G156" s="2">
        <v>6</v>
      </c>
      <c r="H156" s="6">
        <f t="shared" si="5"/>
        <v>61</v>
      </c>
    </row>
    <row r="157" spans="1:8" ht="15">
      <c r="A157" s="1">
        <v>7</v>
      </c>
      <c r="B157" s="1" t="s">
        <v>371</v>
      </c>
      <c r="C157" s="1" t="s">
        <v>372</v>
      </c>
      <c r="D157" s="2">
        <v>1996</v>
      </c>
      <c r="E157" s="1" t="s">
        <v>373</v>
      </c>
      <c r="F157" s="5">
        <v>50</v>
      </c>
      <c r="G157" s="2">
        <v>5</v>
      </c>
      <c r="H157" s="6">
        <f t="shared" si="5"/>
        <v>55</v>
      </c>
    </row>
    <row r="158" spans="1:8" ht="15">
      <c r="A158" s="1">
        <v>8</v>
      </c>
      <c r="B158" s="1" t="s">
        <v>381</v>
      </c>
      <c r="C158" s="1" t="s">
        <v>218</v>
      </c>
      <c r="D158" s="2">
        <v>1973</v>
      </c>
      <c r="E158" s="1" t="s">
        <v>382</v>
      </c>
      <c r="F158" s="5">
        <v>45</v>
      </c>
      <c r="G158" s="2">
        <v>4</v>
      </c>
      <c r="H158" s="6">
        <f t="shared" si="5"/>
        <v>49</v>
      </c>
    </row>
    <row r="159" spans="1:8" ht="15">
      <c r="A159" s="1">
        <v>9</v>
      </c>
      <c r="B159" s="1" t="s">
        <v>383</v>
      </c>
      <c r="C159" s="1" t="s">
        <v>121</v>
      </c>
      <c r="D159" s="2">
        <v>1979</v>
      </c>
      <c r="E159" s="1" t="s">
        <v>384</v>
      </c>
      <c r="F159" s="5">
        <v>40</v>
      </c>
      <c r="G159" s="2">
        <v>3</v>
      </c>
      <c r="H159" s="6">
        <f t="shared" si="5"/>
        <v>43</v>
      </c>
    </row>
    <row r="160" spans="1:8" ht="15">
      <c r="A160" s="1">
        <v>10</v>
      </c>
      <c r="B160" s="1" t="s">
        <v>385</v>
      </c>
      <c r="C160" s="1" t="s">
        <v>269</v>
      </c>
      <c r="D160" s="2">
        <v>1943</v>
      </c>
      <c r="E160" s="1" t="s">
        <v>386</v>
      </c>
      <c r="F160" s="5">
        <v>35</v>
      </c>
      <c r="G160" s="2">
        <v>2</v>
      </c>
      <c r="H160" s="6">
        <f t="shared" si="5"/>
        <v>37</v>
      </c>
    </row>
    <row r="161" spans="1:8" ht="15">
      <c r="A161" s="1">
        <v>11</v>
      </c>
      <c r="B161" s="1" t="s">
        <v>387</v>
      </c>
      <c r="C161" s="1" t="s">
        <v>388</v>
      </c>
      <c r="D161" s="2">
        <v>1960</v>
      </c>
      <c r="E161" s="1" t="s">
        <v>389</v>
      </c>
      <c r="F161" s="5">
        <v>30</v>
      </c>
      <c r="G161" s="2">
        <v>1</v>
      </c>
      <c r="H161" s="6">
        <f t="shared" si="5"/>
        <v>31</v>
      </c>
    </row>
    <row r="163" spans="1:2" ht="15">
      <c r="A163" s="10" t="s">
        <v>100</v>
      </c>
      <c r="B163" s="10"/>
    </row>
    <row r="164" spans="1:8" ht="15">
      <c r="A164" s="3" t="s">
        <v>91</v>
      </c>
      <c r="B164" s="7" t="s">
        <v>1</v>
      </c>
      <c r="C164" s="7" t="s">
        <v>87</v>
      </c>
      <c r="D164" s="8" t="s">
        <v>2</v>
      </c>
      <c r="E164" s="7" t="s">
        <v>0</v>
      </c>
      <c r="F164" s="3" t="s">
        <v>88</v>
      </c>
      <c r="G164" s="4" t="s">
        <v>89</v>
      </c>
      <c r="H164" s="4" t="s">
        <v>90</v>
      </c>
    </row>
    <row r="165" spans="1:8" ht="15">
      <c r="A165" s="1">
        <v>1</v>
      </c>
      <c r="B165" s="1" t="s">
        <v>390</v>
      </c>
      <c r="C165" s="1" t="s">
        <v>123</v>
      </c>
      <c r="D165" s="2">
        <v>1999</v>
      </c>
      <c r="E165" s="1" t="s">
        <v>391</v>
      </c>
      <c r="F165" s="5">
        <v>100</v>
      </c>
      <c r="G165" s="2">
        <v>1</v>
      </c>
      <c r="H165" s="6">
        <f>SUM(F165:G165)</f>
        <v>101</v>
      </c>
    </row>
    <row r="167" spans="1:2" ht="15">
      <c r="A167" s="10" t="s">
        <v>358</v>
      </c>
      <c r="B167" s="10"/>
    </row>
    <row r="168" spans="1:8" ht="15">
      <c r="A168" s="3" t="s">
        <v>91</v>
      </c>
      <c r="B168" s="7" t="s">
        <v>1</v>
      </c>
      <c r="C168" s="7" t="s">
        <v>87</v>
      </c>
      <c r="D168" s="8" t="s">
        <v>2</v>
      </c>
      <c r="E168" s="7" t="s">
        <v>0</v>
      </c>
      <c r="F168" s="3" t="s">
        <v>88</v>
      </c>
      <c r="G168" s="4" t="s">
        <v>89</v>
      </c>
      <c r="H168" s="4" t="s">
        <v>90</v>
      </c>
    </row>
    <row r="169" spans="1:8" ht="15">
      <c r="A169" s="1">
        <v>1</v>
      </c>
      <c r="B169" s="1" t="s">
        <v>359</v>
      </c>
      <c r="C169" s="1" t="s">
        <v>29</v>
      </c>
      <c r="D169" s="2">
        <v>2002</v>
      </c>
      <c r="E169" s="1" t="s">
        <v>360</v>
      </c>
      <c r="F169" s="5">
        <v>100</v>
      </c>
      <c r="G169" s="2">
        <v>4</v>
      </c>
      <c r="H169" s="6">
        <f>SUM(F169:G169)</f>
        <v>104</v>
      </c>
    </row>
    <row r="170" spans="1:8" ht="15">
      <c r="A170" s="1">
        <v>2</v>
      </c>
      <c r="B170" s="1" t="s">
        <v>361</v>
      </c>
      <c r="C170" s="1" t="s">
        <v>121</v>
      </c>
      <c r="D170" s="2">
        <v>2001</v>
      </c>
      <c r="E170" s="1" t="s">
        <v>362</v>
      </c>
      <c r="F170" s="5">
        <v>90</v>
      </c>
      <c r="G170" s="2">
        <v>3</v>
      </c>
      <c r="H170" s="6">
        <f>SUM(F170:G170)</f>
        <v>93</v>
      </c>
    </row>
    <row r="171" spans="1:8" ht="15">
      <c r="A171" s="1">
        <v>3</v>
      </c>
      <c r="B171" s="1" t="s">
        <v>363</v>
      </c>
      <c r="C171" s="1" t="s">
        <v>123</v>
      </c>
      <c r="D171" s="2">
        <v>2001</v>
      </c>
      <c r="E171" s="1" t="s">
        <v>364</v>
      </c>
      <c r="F171" s="2">
        <v>80</v>
      </c>
      <c r="G171" s="2">
        <v>2</v>
      </c>
      <c r="H171" s="6">
        <f>SUM(F171:G171)</f>
        <v>82</v>
      </c>
    </row>
    <row r="172" spans="1:8" ht="15">
      <c r="A172" s="1">
        <v>4</v>
      </c>
      <c r="B172" s="1" t="s">
        <v>365</v>
      </c>
      <c r="C172" s="1" t="s">
        <v>123</v>
      </c>
      <c r="D172" s="2">
        <v>2001</v>
      </c>
      <c r="E172" s="1" t="s">
        <v>366</v>
      </c>
      <c r="F172" s="2">
        <v>70</v>
      </c>
      <c r="G172" s="2">
        <v>1</v>
      </c>
      <c r="H172" s="6">
        <f>SUM(F172:G172)</f>
        <v>71</v>
      </c>
    </row>
    <row r="174" spans="1:2" ht="15">
      <c r="A174" s="10" t="s">
        <v>392</v>
      </c>
      <c r="B174" s="10"/>
    </row>
    <row r="175" spans="1:8" ht="15">
      <c r="A175" s="3" t="s">
        <v>91</v>
      </c>
      <c r="B175" s="7" t="s">
        <v>1</v>
      </c>
      <c r="C175" s="7" t="s">
        <v>87</v>
      </c>
      <c r="D175" s="8" t="s">
        <v>2</v>
      </c>
      <c r="E175" s="7" t="s">
        <v>0</v>
      </c>
      <c r="F175" s="3" t="s">
        <v>88</v>
      </c>
      <c r="G175" s="4" t="s">
        <v>89</v>
      </c>
      <c r="H175" s="4" t="s">
        <v>90</v>
      </c>
    </row>
    <row r="176" spans="1:8" ht="15">
      <c r="A176" s="1">
        <v>1</v>
      </c>
      <c r="B176" s="1" t="s">
        <v>393</v>
      </c>
      <c r="C176" s="1" t="s">
        <v>198</v>
      </c>
      <c r="D176" s="2">
        <v>2003</v>
      </c>
      <c r="E176" s="1" t="s">
        <v>394</v>
      </c>
      <c r="F176" s="5">
        <v>100</v>
      </c>
      <c r="G176" s="2">
        <v>3</v>
      </c>
      <c r="H176" s="6">
        <f>SUM(F176:G176)</f>
        <v>103</v>
      </c>
    </row>
    <row r="177" spans="1:8" ht="15">
      <c r="A177" s="1">
        <v>2</v>
      </c>
      <c r="B177" s="1" t="s">
        <v>395</v>
      </c>
      <c r="C177" s="1" t="s">
        <v>396</v>
      </c>
      <c r="D177" s="2">
        <v>2004</v>
      </c>
      <c r="E177" s="1" t="s">
        <v>397</v>
      </c>
      <c r="F177" s="5">
        <v>90</v>
      </c>
      <c r="G177" s="2">
        <v>2</v>
      </c>
      <c r="H177" s="6">
        <f>SUM(F177:G177)</f>
        <v>92</v>
      </c>
    </row>
    <row r="178" spans="1:8" ht="15">
      <c r="A178" s="1">
        <v>3</v>
      </c>
      <c r="B178" s="1" t="s">
        <v>398</v>
      </c>
      <c r="C178" s="1" t="s">
        <v>399</v>
      </c>
      <c r="D178" s="2">
        <v>2004</v>
      </c>
      <c r="E178" s="1" t="s">
        <v>400</v>
      </c>
      <c r="F178" s="2">
        <v>80</v>
      </c>
      <c r="G178" s="2">
        <v>1</v>
      </c>
      <c r="H178" s="6">
        <f>SUM(F178:G178)</f>
        <v>81</v>
      </c>
    </row>
    <row r="180" spans="1:2" ht="15">
      <c r="A180" s="10" t="s">
        <v>401</v>
      </c>
      <c r="B180" s="10"/>
    </row>
    <row r="181" spans="1:8" ht="15">
      <c r="A181" s="3" t="s">
        <v>91</v>
      </c>
      <c r="B181" s="7" t="s">
        <v>1</v>
      </c>
      <c r="C181" s="7" t="s">
        <v>87</v>
      </c>
      <c r="D181" s="8" t="s">
        <v>2</v>
      </c>
      <c r="E181" s="7" t="s">
        <v>0</v>
      </c>
      <c r="F181" s="3" t="s">
        <v>88</v>
      </c>
      <c r="G181" s="4" t="s">
        <v>89</v>
      </c>
      <c r="H181" s="4" t="s">
        <v>90</v>
      </c>
    </row>
    <row r="182" spans="1:8" ht="15">
      <c r="A182" s="1">
        <v>1</v>
      </c>
      <c r="B182" s="1" t="s">
        <v>402</v>
      </c>
      <c r="C182" s="1" t="s">
        <v>403</v>
      </c>
      <c r="D182" s="2">
        <v>2006</v>
      </c>
      <c r="E182" s="1" t="s">
        <v>404</v>
      </c>
      <c r="F182" s="5">
        <v>100</v>
      </c>
      <c r="G182" s="2">
        <v>14</v>
      </c>
      <c r="H182" s="6">
        <f>SUM(F182:G182)</f>
        <v>114</v>
      </c>
    </row>
    <row r="183" spans="1:8" ht="15">
      <c r="A183" s="1">
        <v>2</v>
      </c>
      <c r="B183" s="1" t="s">
        <v>405</v>
      </c>
      <c r="C183" s="1" t="s">
        <v>406</v>
      </c>
      <c r="D183" s="2">
        <v>2005</v>
      </c>
      <c r="E183" s="1" t="s">
        <v>407</v>
      </c>
      <c r="F183" s="5">
        <v>90</v>
      </c>
      <c r="G183" s="2">
        <v>13</v>
      </c>
      <c r="H183" s="6">
        <f>SUM(F183:G183)</f>
        <v>103</v>
      </c>
    </row>
    <row r="184" spans="1:8" ht="15">
      <c r="A184" s="1">
        <v>3</v>
      </c>
      <c r="B184" s="1" t="s">
        <v>408</v>
      </c>
      <c r="C184" s="1" t="s">
        <v>218</v>
      </c>
      <c r="D184" s="2">
        <v>2005</v>
      </c>
      <c r="E184" s="1" t="s">
        <v>409</v>
      </c>
      <c r="F184" s="5">
        <v>80</v>
      </c>
      <c r="G184" s="2">
        <v>12</v>
      </c>
      <c r="H184" s="6">
        <f aca="true" t="shared" si="6" ref="H184:H195">SUM(F184:G184)</f>
        <v>92</v>
      </c>
    </row>
    <row r="185" spans="1:8" ht="15">
      <c r="A185" s="1">
        <v>4</v>
      </c>
      <c r="B185" s="1" t="s">
        <v>410</v>
      </c>
      <c r="C185" s="1" t="s">
        <v>403</v>
      </c>
      <c r="D185" s="2">
        <v>2006</v>
      </c>
      <c r="E185" s="1" t="s">
        <v>411</v>
      </c>
      <c r="F185" s="5">
        <v>70</v>
      </c>
      <c r="G185" s="2">
        <v>11</v>
      </c>
      <c r="H185" s="6">
        <f t="shared" si="6"/>
        <v>81</v>
      </c>
    </row>
    <row r="186" spans="1:8" ht="15">
      <c r="A186" s="1">
        <v>5</v>
      </c>
      <c r="B186" s="1" t="s">
        <v>412</v>
      </c>
      <c r="C186" s="1" t="s">
        <v>218</v>
      </c>
      <c r="D186" s="2">
        <v>2007</v>
      </c>
      <c r="E186" s="1" t="s">
        <v>413</v>
      </c>
      <c r="F186" s="5">
        <v>60</v>
      </c>
      <c r="G186" s="2">
        <v>10</v>
      </c>
      <c r="H186" s="6">
        <f t="shared" si="6"/>
        <v>70</v>
      </c>
    </row>
    <row r="187" spans="1:8" ht="15">
      <c r="A187" s="1">
        <v>6</v>
      </c>
      <c r="B187" s="1" t="s">
        <v>414</v>
      </c>
      <c r="C187" s="1" t="s">
        <v>415</v>
      </c>
      <c r="D187" s="2">
        <v>2005</v>
      </c>
      <c r="E187" s="1" t="s">
        <v>416</v>
      </c>
      <c r="F187" s="5">
        <v>55</v>
      </c>
      <c r="G187" s="2">
        <v>9</v>
      </c>
      <c r="H187" s="6">
        <f t="shared" si="6"/>
        <v>64</v>
      </c>
    </row>
    <row r="188" spans="1:8" ht="15">
      <c r="A188" s="1">
        <v>7</v>
      </c>
      <c r="B188" s="1" t="s">
        <v>417</v>
      </c>
      <c r="C188" s="1" t="s">
        <v>415</v>
      </c>
      <c r="D188" s="2">
        <v>2005</v>
      </c>
      <c r="E188" s="1" t="s">
        <v>418</v>
      </c>
      <c r="F188" s="5">
        <v>50</v>
      </c>
      <c r="G188" s="2">
        <v>8</v>
      </c>
      <c r="H188" s="6">
        <f t="shared" si="6"/>
        <v>58</v>
      </c>
    </row>
    <row r="189" spans="1:8" ht="15">
      <c r="A189" s="1">
        <v>8</v>
      </c>
      <c r="B189" s="1" t="s">
        <v>419</v>
      </c>
      <c r="C189" s="1" t="s">
        <v>212</v>
      </c>
      <c r="D189" s="2">
        <v>2008</v>
      </c>
      <c r="E189" s="1" t="s">
        <v>420</v>
      </c>
      <c r="F189" s="5">
        <v>45</v>
      </c>
      <c r="G189" s="2">
        <v>7</v>
      </c>
      <c r="H189" s="6">
        <f t="shared" si="6"/>
        <v>52</v>
      </c>
    </row>
    <row r="190" spans="1:8" ht="15">
      <c r="A190" s="1">
        <v>9</v>
      </c>
      <c r="B190" s="1" t="s">
        <v>421</v>
      </c>
      <c r="C190" s="1" t="s">
        <v>218</v>
      </c>
      <c r="D190" s="2">
        <v>2009</v>
      </c>
      <c r="E190" s="1" t="s">
        <v>422</v>
      </c>
      <c r="F190" s="5">
        <v>40</v>
      </c>
      <c r="G190" s="2">
        <v>6</v>
      </c>
      <c r="H190" s="6">
        <f t="shared" si="6"/>
        <v>46</v>
      </c>
    </row>
    <row r="191" spans="1:8" ht="15">
      <c r="A191" s="1">
        <v>10</v>
      </c>
      <c r="B191" s="1" t="s">
        <v>423</v>
      </c>
      <c r="C191" s="1" t="s">
        <v>406</v>
      </c>
      <c r="D191" s="2">
        <v>2007</v>
      </c>
      <c r="E191" s="1" t="s">
        <v>424</v>
      </c>
      <c r="F191" s="5">
        <v>35</v>
      </c>
      <c r="G191" s="2">
        <v>5</v>
      </c>
      <c r="H191" s="6">
        <f t="shared" si="6"/>
        <v>40</v>
      </c>
    </row>
    <row r="192" spans="1:8" ht="15">
      <c r="A192" s="1">
        <v>11</v>
      </c>
      <c r="B192" s="1" t="s">
        <v>425</v>
      </c>
      <c r="C192" s="1" t="s">
        <v>218</v>
      </c>
      <c r="D192" s="2">
        <v>2007</v>
      </c>
      <c r="E192" s="1" t="s">
        <v>426</v>
      </c>
      <c r="F192" s="5">
        <v>30</v>
      </c>
      <c r="G192" s="2">
        <v>4</v>
      </c>
      <c r="H192" s="6">
        <f t="shared" si="6"/>
        <v>34</v>
      </c>
    </row>
    <row r="193" spans="1:8" ht="15">
      <c r="A193" s="1">
        <v>12</v>
      </c>
      <c r="B193" s="1" t="s">
        <v>427</v>
      </c>
      <c r="C193" s="1" t="s">
        <v>218</v>
      </c>
      <c r="D193" s="2">
        <v>2009</v>
      </c>
      <c r="E193" s="1" t="s">
        <v>428</v>
      </c>
      <c r="F193" s="5">
        <v>25</v>
      </c>
      <c r="G193" s="2">
        <v>3</v>
      </c>
      <c r="H193" s="6">
        <f t="shared" si="6"/>
        <v>28</v>
      </c>
    </row>
    <row r="194" spans="1:8" ht="15">
      <c r="A194" s="1">
        <v>13</v>
      </c>
      <c r="B194" s="1" t="s">
        <v>429</v>
      </c>
      <c r="C194" s="1" t="s">
        <v>218</v>
      </c>
      <c r="D194" s="2">
        <v>2011</v>
      </c>
      <c r="E194" s="1" t="s">
        <v>430</v>
      </c>
      <c r="F194" s="5">
        <v>20</v>
      </c>
      <c r="G194" s="2">
        <v>2</v>
      </c>
      <c r="H194" s="6">
        <f t="shared" si="6"/>
        <v>22</v>
      </c>
    </row>
    <row r="195" spans="2:8" ht="15">
      <c r="B195" s="1" t="s">
        <v>431</v>
      </c>
      <c r="C195" s="1" t="s">
        <v>432</v>
      </c>
      <c r="D195" s="2">
        <v>2008</v>
      </c>
      <c r="E195" s="2" t="s">
        <v>433</v>
      </c>
      <c r="F195" s="2">
        <v>0</v>
      </c>
      <c r="G195" s="2">
        <v>0</v>
      </c>
      <c r="H195" s="6">
        <f t="shared" si="6"/>
        <v>0</v>
      </c>
    </row>
  </sheetData>
  <sheetProtection/>
  <mergeCells count="14">
    <mergeCell ref="A174:B174"/>
    <mergeCell ref="A180:B180"/>
    <mergeCell ref="A2:C2"/>
    <mergeCell ref="A1:C1"/>
    <mergeCell ref="A4:B4"/>
    <mergeCell ref="A19:B19"/>
    <mergeCell ref="A46:B46"/>
    <mergeCell ref="A167:B167"/>
    <mergeCell ref="A97:B97"/>
    <mergeCell ref="A137:B137"/>
    <mergeCell ref="A143:B143"/>
    <mergeCell ref="A149:B149"/>
    <mergeCell ref="A163:B163"/>
    <mergeCell ref="A77:B77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ŠKODA  AUTO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DZCJS29</dc:creator>
  <cp:keywords/>
  <dc:description/>
  <cp:lastModifiedBy>Josef Semerád</cp:lastModifiedBy>
  <cp:lastPrinted>2015-04-21T12:31:41Z</cp:lastPrinted>
  <dcterms:created xsi:type="dcterms:W3CDTF">2007-05-28T06:54:12Z</dcterms:created>
  <dcterms:modified xsi:type="dcterms:W3CDTF">2015-08-26T11:41:33Z</dcterms:modified>
  <cp:category/>
  <cp:version/>
  <cp:contentType/>
  <cp:contentStatus/>
</cp:coreProperties>
</file>