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 activeTab="9"/>
  </bookViews>
  <sheets>
    <sheet name="Celkové" sheetId="2" r:id="rId1"/>
    <sheet name="A" sheetId="3" r:id="rId2"/>
    <sheet name="B" sheetId="4" r:id="rId3"/>
    <sheet name="C" sheetId="5" r:id="rId4"/>
    <sheet name="D" sheetId="6" r:id="rId5"/>
    <sheet name="E" sheetId="7" r:id="rId6"/>
    <sheet name="junioři" sheetId="8" r:id="rId7"/>
    <sheet name="F" sheetId="9" r:id="rId8"/>
    <sheet name="děti" sheetId="10" r:id="rId9"/>
    <sheet name="výsledky s bodováním" sheetId="11" r:id="rId10"/>
  </sheets>
  <calcPr calcId="145621"/>
</workbook>
</file>

<file path=xl/calcChain.xml><?xml version="1.0" encoding="utf-8"?>
<calcChain xmlns="http://schemas.openxmlformats.org/spreadsheetml/2006/main">
  <c r="I155" i="11" l="1"/>
  <c r="I154" i="11"/>
  <c r="I153" i="11"/>
  <c r="I144" i="11"/>
  <c r="I145" i="11"/>
  <c r="I146" i="11"/>
  <c r="I147" i="11"/>
  <c r="I148" i="11"/>
  <c r="I149" i="11"/>
  <c r="I143" i="11"/>
  <c r="I138" i="11"/>
  <c r="I139" i="11"/>
  <c r="I137" i="11"/>
  <c r="I131" i="11"/>
  <c r="I132" i="11"/>
  <c r="I133" i="11"/>
  <c r="I130" i="11"/>
  <c r="I126" i="11"/>
  <c r="I121" i="11"/>
  <c r="I122" i="11"/>
  <c r="I120" i="11"/>
  <c r="I113" i="11"/>
  <c r="I114" i="11"/>
  <c r="I115" i="11"/>
  <c r="I116" i="11"/>
  <c r="I112" i="11"/>
  <c r="I107" i="11"/>
  <c r="I108" i="11"/>
  <c r="I106" i="11"/>
  <c r="I97" i="11"/>
  <c r="I98" i="11"/>
  <c r="I99" i="11"/>
  <c r="I100" i="11"/>
  <c r="I101" i="11"/>
  <c r="I102" i="11"/>
  <c r="I96" i="11"/>
  <c r="I84" i="11"/>
  <c r="I85" i="11"/>
  <c r="I86" i="11"/>
  <c r="I87" i="11"/>
  <c r="I88" i="11"/>
  <c r="I89" i="11"/>
  <c r="I90" i="11"/>
  <c r="I91" i="11"/>
  <c r="I92" i="11"/>
  <c r="I83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48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29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7" i="11"/>
</calcChain>
</file>

<file path=xl/sharedStrings.xml><?xml version="1.0" encoding="utf-8"?>
<sst xmlns="http://schemas.openxmlformats.org/spreadsheetml/2006/main" count="1243" uniqueCount="361">
  <si>
    <t>Celkové výsledky Daak Tour 2018</t>
  </si>
  <si>
    <t>Pořadí</t>
  </si>
  <si>
    <t>Číslo</t>
  </si>
  <si>
    <t>Příjmení</t>
  </si>
  <si>
    <t>Jméno</t>
  </si>
  <si>
    <t>Oddíl</t>
  </si>
  <si>
    <t>Čas</t>
  </si>
  <si>
    <t>Nežerka</t>
  </si>
  <si>
    <t>Václav</t>
  </si>
  <si>
    <t>Lavi star giant - 1986</t>
  </si>
  <si>
    <t>Kašpar</t>
  </si>
  <si>
    <t>Jan</t>
  </si>
  <si>
    <t>Mapei Merida Kaňkovský - 2000</t>
  </si>
  <si>
    <t>Šorm</t>
  </si>
  <si>
    <t>Jiří</t>
  </si>
  <si>
    <t>Aerotec - 1997</t>
  </si>
  <si>
    <t>Brňák</t>
  </si>
  <si>
    <t>Active Tour cycling -1996</t>
  </si>
  <si>
    <t>Vojtěch</t>
  </si>
  <si>
    <t>Jonáš</t>
  </si>
  <si>
    <t>Lavi star giant - 1989</t>
  </si>
  <si>
    <t>Greguš</t>
  </si>
  <si>
    <t>Michal</t>
  </si>
  <si>
    <t>SKP Most</t>
  </si>
  <si>
    <t>Hradecký</t>
  </si>
  <si>
    <t>Jaroslav</t>
  </si>
  <si>
    <t>Sportracars - isaac Team - 199</t>
  </si>
  <si>
    <t>Svoboda</t>
  </si>
  <si>
    <t>Jakub</t>
  </si>
  <si>
    <t>Kolokrám - 1975</t>
  </si>
  <si>
    <t>Horáček</t>
  </si>
  <si>
    <t>Rajec Trek - 1992</t>
  </si>
  <si>
    <t>Kubiček</t>
  </si>
  <si>
    <t xml:space="preserve">AC Sparta Praha </t>
  </si>
  <si>
    <t>Jaromír</t>
  </si>
  <si>
    <t>Sportovní Klub MS AUTO - 1996</t>
  </si>
  <si>
    <t>Vojta</t>
  </si>
  <si>
    <t>Aleš</t>
  </si>
  <si>
    <t>Cyclogy faktory team -1990</t>
  </si>
  <si>
    <t>Hořák</t>
  </si>
  <si>
    <t>Radek</t>
  </si>
  <si>
    <t>Kolokrám</t>
  </si>
  <si>
    <t>Denis</t>
  </si>
  <si>
    <t>Favorit racing - 1993</t>
  </si>
  <si>
    <t>Benčík</t>
  </si>
  <si>
    <t>Petr</t>
  </si>
  <si>
    <t>Colnago</t>
  </si>
  <si>
    <t>Špaček</t>
  </si>
  <si>
    <t>CK Lovosice</t>
  </si>
  <si>
    <t>Reichelt</t>
  </si>
  <si>
    <t>Rudolf</t>
  </si>
  <si>
    <t>Sportovní Klub MS AUTO -1971</t>
  </si>
  <si>
    <t>Říha</t>
  </si>
  <si>
    <t>CK Kolokrám - 1977</t>
  </si>
  <si>
    <t>Thuma</t>
  </si>
  <si>
    <t>Kubín</t>
  </si>
  <si>
    <t>Michael</t>
  </si>
  <si>
    <t>Eleven Mercedes Benz Mitas - 1</t>
  </si>
  <si>
    <t>Valeš</t>
  </si>
  <si>
    <t>Bohemie Nový Bor</t>
  </si>
  <si>
    <t>Hraběta</t>
  </si>
  <si>
    <t>Miroslav</t>
  </si>
  <si>
    <t>Roudnice nad Labem</t>
  </si>
  <si>
    <t>Ondráček</t>
  </si>
  <si>
    <t>David</t>
  </si>
  <si>
    <t>SKP Most - 1998</t>
  </si>
  <si>
    <t>Bureš</t>
  </si>
  <si>
    <t>CK Slavoj Terezín - cyclo city</t>
  </si>
  <si>
    <t>Petera</t>
  </si>
  <si>
    <t>Karel</t>
  </si>
  <si>
    <t>Rohozecv Amulet team -1973</t>
  </si>
  <si>
    <t>Hula</t>
  </si>
  <si>
    <t>Martin</t>
  </si>
  <si>
    <t>CK Liberecké Ślapky</t>
  </si>
  <si>
    <t>Marek</t>
  </si>
  <si>
    <t>KC Slavias Praha</t>
  </si>
  <si>
    <t>Lukáš</t>
  </si>
  <si>
    <t>Kolokrám - 1982</t>
  </si>
  <si>
    <t>Rendl</t>
  </si>
  <si>
    <t>Dexter cycling -1973</t>
  </si>
  <si>
    <t>Šulc</t>
  </si>
  <si>
    <t>Dexter Cycling Team</t>
  </si>
  <si>
    <t xml:space="preserve">Leoš Štika </t>
  </si>
  <si>
    <t>Horák</t>
  </si>
  <si>
    <t>T- Club</t>
  </si>
  <si>
    <t>Šorf</t>
  </si>
  <si>
    <t>Pavel</t>
  </si>
  <si>
    <t>SK Svojkov Haven Team</t>
  </si>
  <si>
    <t>Veselý</t>
  </si>
  <si>
    <t>Sportovní Klub MS AUTO -1981</t>
  </si>
  <si>
    <t>Strnad</t>
  </si>
  <si>
    <t>Superinlinecyclofit - 1986</t>
  </si>
  <si>
    <t>Živný</t>
  </si>
  <si>
    <t>KCL Kooperativa Svijany- 1982</t>
  </si>
  <si>
    <t>Pšenička</t>
  </si>
  <si>
    <t>Ondřej</t>
  </si>
  <si>
    <t xml:space="preserve">Ščučka </t>
  </si>
  <si>
    <t>Ski Paudera</t>
  </si>
  <si>
    <t>Papež</t>
  </si>
  <si>
    <t>Tomáš</t>
  </si>
  <si>
    <t>Messenger - 1970</t>
  </si>
  <si>
    <t>Semerád</t>
  </si>
  <si>
    <t>Josef</t>
  </si>
  <si>
    <t>Sportovní Klub MS AUTO -1969</t>
  </si>
  <si>
    <t>Krob</t>
  </si>
  <si>
    <t>Zdeněk</t>
  </si>
  <si>
    <t>Bike Point Roudnice nad Labem</t>
  </si>
  <si>
    <t>Holovej</t>
  </si>
  <si>
    <t>SKP Most - 1972</t>
  </si>
  <si>
    <t>Kleiner</t>
  </si>
  <si>
    <t>Robert</t>
  </si>
  <si>
    <t>Lavi gran fondo - 1966</t>
  </si>
  <si>
    <t>Henych</t>
  </si>
  <si>
    <t>KL Sport Most</t>
  </si>
  <si>
    <t>Toráň</t>
  </si>
  <si>
    <t>CK Kolokrám - Rudá Hvězda</t>
  </si>
  <si>
    <t>Mašek</t>
  </si>
  <si>
    <t>Lawi gran fondo - 1981</t>
  </si>
  <si>
    <t>Bouchal</t>
  </si>
  <si>
    <t>Kolokrám - 1990</t>
  </si>
  <si>
    <t>Ježdík</t>
  </si>
  <si>
    <t>Sportovní Klub MS AUTO - 2001</t>
  </si>
  <si>
    <t>Kálojíros</t>
  </si>
  <si>
    <t>Tonda</t>
  </si>
  <si>
    <t>Be. Maniax - 1968</t>
  </si>
  <si>
    <t>CK Kolokrám</t>
  </si>
  <si>
    <t>KCL Kooperativa Svijany</t>
  </si>
  <si>
    <t>Vágner</t>
  </si>
  <si>
    <t>KL Sport Most - 1986</t>
  </si>
  <si>
    <t>Povondra</t>
  </si>
  <si>
    <t>Lamač</t>
  </si>
  <si>
    <t>Sportovní Klub MS AUTO - 2003</t>
  </si>
  <si>
    <t>Stránský</t>
  </si>
  <si>
    <t>Líbeznice</t>
  </si>
  <si>
    <t>Vlček</t>
  </si>
  <si>
    <t>Vinohradské Šlapky</t>
  </si>
  <si>
    <t>Jonášek</t>
  </si>
  <si>
    <t>Liberec</t>
  </si>
  <si>
    <t>Pacovský</t>
  </si>
  <si>
    <t>Štěpánek</t>
  </si>
  <si>
    <t>Daniel</t>
  </si>
  <si>
    <t>Sportovní Klub MS AUTO -1972</t>
  </si>
  <si>
    <t>OK Mnichovo Hradiště -1972</t>
  </si>
  <si>
    <t>Havlíček</t>
  </si>
  <si>
    <t>SKP Most - 1973</t>
  </si>
  <si>
    <t>Tácha</t>
  </si>
  <si>
    <t>Kozel</t>
  </si>
  <si>
    <t>František</t>
  </si>
  <si>
    <t>Green Energy</t>
  </si>
  <si>
    <t xml:space="preserve">Loubková </t>
  </si>
  <si>
    <t>Ivana</t>
  </si>
  <si>
    <t>Amulet Rohozec Cvikov</t>
  </si>
  <si>
    <t>Macháček</t>
  </si>
  <si>
    <t>Motorhead - 1971</t>
  </si>
  <si>
    <t>Medřický</t>
  </si>
  <si>
    <t>Sportovní Klub MS AUTO - 2000</t>
  </si>
  <si>
    <t>Hanus</t>
  </si>
  <si>
    <t>Sportovní Klub MS AUTO -1951</t>
  </si>
  <si>
    <t xml:space="preserve">Marek </t>
  </si>
  <si>
    <t>Agro Kolín - 1975</t>
  </si>
  <si>
    <t>Klásek</t>
  </si>
  <si>
    <t>Horňáci Rumburk - 1984</t>
  </si>
  <si>
    <t>Kubát</t>
  </si>
  <si>
    <t>Horký</t>
  </si>
  <si>
    <t>Roman</t>
  </si>
  <si>
    <t>CK 1967 - Č. kamenice - 1975</t>
  </si>
  <si>
    <t>Král</t>
  </si>
  <si>
    <t>Kbely Cycling Team</t>
  </si>
  <si>
    <t>Natálie</t>
  </si>
  <si>
    <t>Klímová</t>
  </si>
  <si>
    <t>Ivar CS Author team - 2002</t>
  </si>
  <si>
    <t>Klíma</t>
  </si>
  <si>
    <t>Vokolek import - 1971</t>
  </si>
  <si>
    <t>Hájek</t>
  </si>
  <si>
    <t>CK 1967 - Č. Kamenice - 1971</t>
  </si>
  <si>
    <t>Nováček</t>
  </si>
  <si>
    <t>Tuček</t>
  </si>
  <si>
    <t>Sportovní Klub MS AUTO -1953</t>
  </si>
  <si>
    <t>Fučík</t>
  </si>
  <si>
    <t>CK Vinohradské Šlapky -1954</t>
  </si>
  <si>
    <t>Ondruška</t>
  </si>
  <si>
    <t>Štastný</t>
  </si>
  <si>
    <t>Radim</t>
  </si>
  <si>
    <t>M1 team - 2001</t>
  </si>
  <si>
    <t>Bartoníček</t>
  </si>
  <si>
    <t>Miloš</t>
  </si>
  <si>
    <t>CVK Kolokrám - 1976</t>
  </si>
  <si>
    <t xml:space="preserve">Hovorka </t>
  </si>
  <si>
    <t>Erich</t>
  </si>
  <si>
    <t>Pňaček</t>
  </si>
  <si>
    <t>Ladislav</t>
  </si>
  <si>
    <t>Okrouhlá</t>
  </si>
  <si>
    <t>Křížková</t>
  </si>
  <si>
    <t>Jaroslava</t>
  </si>
  <si>
    <t>Bemaniax - 1976</t>
  </si>
  <si>
    <t>Kunc</t>
  </si>
  <si>
    <t>Active Tour Cycling Team - 198</t>
  </si>
  <si>
    <t>Viktora</t>
  </si>
  <si>
    <t>CK 1967 Č. Kamenice - 1989</t>
  </si>
  <si>
    <t>Čepička</t>
  </si>
  <si>
    <t>Hynek</t>
  </si>
  <si>
    <t>CK 1967 - Č. kamenice - 1970</t>
  </si>
  <si>
    <t>Šandera</t>
  </si>
  <si>
    <t>Štěpán</t>
  </si>
  <si>
    <t>Sokol Maršovice - 1990</t>
  </si>
  <si>
    <t>Antonín</t>
  </si>
  <si>
    <t>Sokol Malšovice -1961</t>
  </si>
  <si>
    <t>Fanderlik</t>
  </si>
  <si>
    <t>Herby servis - 2002</t>
  </si>
  <si>
    <t xml:space="preserve">Mikšovská </t>
  </si>
  <si>
    <t>Alena</t>
  </si>
  <si>
    <t>CSK Markus</t>
  </si>
  <si>
    <t>Kuneš</t>
  </si>
  <si>
    <t>Mikšovský</t>
  </si>
  <si>
    <t>Fulleros</t>
  </si>
  <si>
    <t>Favorit Bílina</t>
  </si>
  <si>
    <t>CK 1967 – Č. Kamenice</t>
  </si>
  <si>
    <t>Rejholec</t>
  </si>
  <si>
    <t>Bohemia</t>
  </si>
  <si>
    <t>Sportovní Klub MS AUTO -1989</t>
  </si>
  <si>
    <t>Výsledky Daak Tour 2018</t>
  </si>
  <si>
    <t>Kategorie A - do 29 let licence</t>
  </si>
  <si>
    <t>Sportovní klub MS AUTO - 1996</t>
  </si>
  <si>
    <t>Rugovac</t>
  </si>
  <si>
    <t>Kategorie B - 30-39 let licence</t>
  </si>
  <si>
    <t>AC Sparta Praha</t>
  </si>
  <si>
    <t>Tomaš</t>
  </si>
  <si>
    <t>CK 1967 - Č. Kamenice - 1986</t>
  </si>
  <si>
    <t>Sportovní klub MS AUTO -1981</t>
  </si>
  <si>
    <t>Leoš</t>
  </si>
  <si>
    <t>Kategorie C - 40-49 let licence</t>
  </si>
  <si>
    <t>Sportovní klub MS AUTO -1971</t>
  </si>
  <si>
    <t>Sportovní klub MS AUTO -1969</t>
  </si>
  <si>
    <t>Sportovní klub MS AUTO -1972</t>
  </si>
  <si>
    <t>CK 1967 - Č. Kamenice - 1970</t>
  </si>
  <si>
    <t>Rohozec Amulet team -1973</t>
  </si>
  <si>
    <t>CK 1967 - Č. Kamenice - 1975</t>
  </si>
  <si>
    <t>Kubíček</t>
  </si>
  <si>
    <t>Lawi star giant - 1989</t>
  </si>
  <si>
    <t>Lawi star giant - 1986</t>
  </si>
  <si>
    <t>Superonlinecyclofit - 1986</t>
  </si>
  <si>
    <t>Lawi Granfondo - 1981</t>
  </si>
  <si>
    <t>Motörhead - 1971</t>
  </si>
  <si>
    <t>Kategorie D - 50-59 let společně</t>
  </si>
  <si>
    <t>Kalojíros</t>
  </si>
  <si>
    <t>Be Maniax - 1968</t>
  </si>
  <si>
    <t>Kategorie E - 60 let a výše společně</t>
  </si>
  <si>
    <t>Sportovní klub MS AUTO -1951</t>
  </si>
  <si>
    <t>Sportovní klub MS AUTO -1953</t>
  </si>
  <si>
    <t>Kategorie Kadeti 15 - 18 let</t>
  </si>
  <si>
    <t>Sportovní klub MS AUTO - 2001</t>
  </si>
  <si>
    <t>Sportovní klub MS AUTO - 2003</t>
  </si>
  <si>
    <t>Sportovní klub MS AUTO - 2000</t>
  </si>
  <si>
    <t>Kolokrám - 2000</t>
  </si>
  <si>
    <t>Kolokrám - 2002</t>
  </si>
  <si>
    <t>Kategorie F - ženy a dorostenky</t>
  </si>
  <si>
    <t>Mikšovská</t>
  </si>
  <si>
    <t>Zahálka</t>
  </si>
  <si>
    <t>CK Slavoj Terezín</t>
  </si>
  <si>
    <t xml:space="preserve">Kmoch </t>
  </si>
  <si>
    <t>Mikuláš</t>
  </si>
  <si>
    <t>Sportovní klub MS AUTO</t>
  </si>
  <si>
    <t>08:24:73</t>
  </si>
  <si>
    <t>07:59:10</t>
  </si>
  <si>
    <t>Kategorie děti do 14 let - 4 kola</t>
  </si>
  <si>
    <t>Kategorie děti do 14 let s licencí - 4 kola</t>
  </si>
  <si>
    <t>Lukavec</t>
  </si>
  <si>
    <t>Skalice</t>
  </si>
  <si>
    <t>09:56:37</t>
  </si>
  <si>
    <t>Matyáš</t>
  </si>
  <si>
    <t>HERBY servis</t>
  </si>
  <si>
    <t>09:58:61</t>
  </si>
  <si>
    <t>Kategorie děti do 9-11 let - 3 kola</t>
  </si>
  <si>
    <t>Jirka</t>
  </si>
  <si>
    <t>Kutná Hora</t>
  </si>
  <si>
    <t>07:10:47</t>
  </si>
  <si>
    <t>Kmoch</t>
  </si>
  <si>
    <t>07:35:02</t>
  </si>
  <si>
    <t>Makovec</t>
  </si>
  <si>
    <t>Dominik</t>
  </si>
  <si>
    <t>08:56:69</t>
  </si>
  <si>
    <t>Kategorie děti do 6-8 let - 2 kola</t>
  </si>
  <si>
    <t>Synek</t>
  </si>
  <si>
    <t>Rosťa</t>
  </si>
  <si>
    <t>05:05:99</t>
  </si>
  <si>
    <t>SK Svojkov Haven team</t>
  </si>
  <si>
    <t>05:10:80</t>
  </si>
  <si>
    <t>05:39:79</t>
  </si>
  <si>
    <t>Aust</t>
  </si>
  <si>
    <t>Adam</t>
  </si>
  <si>
    <t>05:45:37</t>
  </si>
  <si>
    <t>Sedlák</t>
  </si>
  <si>
    <t>Robin</t>
  </si>
  <si>
    <t>07:31:12</t>
  </si>
  <si>
    <t>Ročník</t>
  </si>
  <si>
    <t>Žandová</t>
  </si>
  <si>
    <t>Eliška</t>
  </si>
  <si>
    <t>07:34:41</t>
  </si>
  <si>
    <t>Austová</t>
  </si>
  <si>
    <t>Amálka</t>
  </si>
  <si>
    <t>08:34:48</t>
  </si>
  <si>
    <t>Kategorie děti do 6 let - 1 kolo</t>
  </si>
  <si>
    <t>Plhák</t>
  </si>
  <si>
    <t>Slovanka</t>
  </si>
  <si>
    <t>06:27:84</t>
  </si>
  <si>
    <t>Tobiáš</t>
  </si>
  <si>
    <t>08:03:15</t>
  </si>
  <si>
    <t xml:space="preserve">Veselá </t>
  </si>
  <si>
    <t>Sofie</t>
  </si>
  <si>
    <t>08:58:82</t>
  </si>
  <si>
    <t>DAAK tour, Skalice u České Lípy</t>
  </si>
  <si>
    <t>poř.</t>
  </si>
  <si>
    <t>jméno</t>
  </si>
  <si>
    <t>čas</t>
  </si>
  <si>
    <t>body bonif</t>
  </si>
  <si>
    <t>body čisté</t>
  </si>
  <si>
    <t>body celkem</t>
  </si>
  <si>
    <t>25.8.2018, DAAK TOUR</t>
  </si>
  <si>
    <t>Počasí : polojasno, 18 stupňů</t>
  </si>
  <si>
    <t>číslo</t>
  </si>
  <si>
    <t>příjmení</t>
  </si>
  <si>
    <t>klub + ročník</t>
  </si>
  <si>
    <t>CK Vinohradské šlapky</t>
  </si>
  <si>
    <t>KC Slavia Praha</t>
  </si>
  <si>
    <t>Sportraces - Isaac Team - 199</t>
  </si>
  <si>
    <t>CK Slavoj Terezín - Cyclo city</t>
  </si>
  <si>
    <t>Lawi star Giant - 1986</t>
  </si>
  <si>
    <t>Lawi star Giant - 1989</t>
  </si>
  <si>
    <t xml:space="preserve"> </t>
  </si>
  <si>
    <t>dnf</t>
  </si>
  <si>
    <t>Muži 19 - 29 let</t>
  </si>
  <si>
    <t>Muži 30 - 39 let</t>
  </si>
  <si>
    <t>Muži 40 - 49 let</t>
  </si>
  <si>
    <t>Muži 50 - 59 let</t>
  </si>
  <si>
    <t>CK Vinohradské Šlapky</t>
  </si>
  <si>
    <t>Lawi Granfondo - 1966</t>
  </si>
  <si>
    <t>Muži nad 60 let</t>
  </si>
  <si>
    <t>Ženy od 19 let</t>
  </si>
  <si>
    <t>KL sport Most</t>
  </si>
  <si>
    <t>Junioři 17 - 18 let</t>
  </si>
  <si>
    <t>Kadeti 15 - 16 let</t>
  </si>
  <si>
    <t>Dívky 15 - 18 let</t>
  </si>
  <si>
    <t>Děti 12 - 14 let, 4 kola</t>
  </si>
  <si>
    <t>CK Slavoj Terezín - 2006</t>
  </si>
  <si>
    <t>Sportovní klub MS AUTO - 2006</t>
  </si>
  <si>
    <t>Skalice - 2005</t>
  </si>
  <si>
    <t>HERBY servis - 2006</t>
  </si>
  <si>
    <t>Děti 9 - 11 let, 3 kola</t>
  </si>
  <si>
    <t>Kutná Hora - 2007</t>
  </si>
  <si>
    <t>Sportovní klub MS AUTO - 2009</t>
  </si>
  <si>
    <t>Děti 6 - 8 let, 2 kola</t>
  </si>
  <si>
    <t>HERBY servis - 2010</t>
  </si>
  <si>
    <t>SK Svojkov Haven team - 2012</t>
  </si>
  <si>
    <t>Kutná Hora - 2010</t>
  </si>
  <si>
    <t>Skalice - 2010</t>
  </si>
  <si>
    <t>Skalice - 2012</t>
  </si>
  <si>
    <t>Skalice - 2011</t>
  </si>
  <si>
    <t>Děti do 6 let, 1 kolo</t>
  </si>
  <si>
    <t>Slovanka - 2015</t>
  </si>
  <si>
    <t>Sportovní klub MS AUTO - 2014</t>
  </si>
  <si>
    <t>Skalice - 2013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</si>
</sst>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21" fontId="6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1" xfId="0" applyBorder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21" fontId="8" fillId="2" borderId="0" xfId="0" applyNumberFormat="1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21" fontId="0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7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workbookViewId="0">
      <selection activeCell="C19" sqref="C19"/>
    </sheetView>
  </sheetViews>
  <sheetFormatPr defaultRowHeight="15" x14ac:dyDescent="0.25"/>
  <cols>
    <col min="3" max="3" width="15.28515625" customWidth="1"/>
    <col min="4" max="4" width="14.28515625" customWidth="1"/>
    <col min="5" max="5" width="40.42578125" customWidth="1"/>
    <col min="6" max="6" width="11.42578125" customWidth="1"/>
  </cols>
  <sheetData>
    <row r="1" spans="1:7" ht="46.5" customHeight="1" x14ac:dyDescent="0.25">
      <c r="A1" s="36" t="s">
        <v>0</v>
      </c>
      <c r="B1" s="36"/>
      <c r="C1" s="36"/>
      <c r="D1" s="36"/>
      <c r="E1" s="36"/>
      <c r="F1" s="36"/>
    </row>
    <row r="2" spans="1:7" ht="15.75" x14ac:dyDescent="0.25">
      <c r="A2" s="37"/>
      <c r="B2" s="37"/>
      <c r="C2" s="37"/>
      <c r="D2" s="37"/>
      <c r="E2" s="37"/>
      <c r="F2" s="37"/>
      <c r="G2" s="7"/>
    </row>
    <row r="3" spans="1:7" ht="15.75" x14ac:dyDescent="0.2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8" t="s">
        <v>6</v>
      </c>
      <c r="G3" s="10"/>
    </row>
    <row r="4" spans="1:7" x14ac:dyDescent="0.25">
      <c r="A4" s="38"/>
      <c r="B4" s="38"/>
      <c r="C4" s="38"/>
      <c r="D4" s="38"/>
      <c r="E4" s="38"/>
      <c r="F4" s="38"/>
    </row>
    <row r="5" spans="1:7" ht="15" customHeight="1" x14ac:dyDescent="0.25">
      <c r="A5" s="2">
        <v>1</v>
      </c>
      <c r="B5" s="2">
        <v>77</v>
      </c>
      <c r="C5" s="3" t="s">
        <v>7</v>
      </c>
      <c r="D5" s="3" t="s">
        <v>8</v>
      </c>
      <c r="E5" s="3" t="s">
        <v>9</v>
      </c>
      <c r="F5" s="4">
        <v>8.2986111111111108E-2</v>
      </c>
    </row>
    <row r="6" spans="1:7" ht="15" customHeight="1" x14ac:dyDescent="0.25">
      <c r="A6" s="2">
        <v>2</v>
      </c>
      <c r="B6" s="2">
        <v>44</v>
      </c>
      <c r="C6" s="3" t="s">
        <v>10</v>
      </c>
      <c r="D6" s="3" t="s">
        <v>11</v>
      </c>
      <c r="E6" s="3" t="s">
        <v>12</v>
      </c>
      <c r="F6" s="4">
        <v>8.3136574074074085E-2</v>
      </c>
    </row>
    <row r="7" spans="1:7" ht="15" customHeight="1" x14ac:dyDescent="0.25">
      <c r="A7" s="2">
        <v>3</v>
      </c>
      <c r="B7" s="2">
        <v>66</v>
      </c>
      <c r="C7" s="3" t="s">
        <v>13</v>
      </c>
      <c r="D7" s="3" t="s">
        <v>14</v>
      </c>
      <c r="E7" s="3" t="s">
        <v>15</v>
      </c>
      <c r="F7" s="4">
        <v>8.3136574074074085E-2</v>
      </c>
    </row>
    <row r="8" spans="1:7" ht="15" customHeight="1" x14ac:dyDescent="0.25">
      <c r="A8" s="2">
        <v>4</v>
      </c>
      <c r="B8" s="2">
        <v>68</v>
      </c>
      <c r="C8" s="3" t="s">
        <v>16</v>
      </c>
      <c r="D8" s="3" t="s">
        <v>11</v>
      </c>
      <c r="E8" s="3" t="s">
        <v>17</v>
      </c>
      <c r="F8" s="4">
        <v>8.3344907407407409E-2</v>
      </c>
    </row>
    <row r="9" spans="1:7" ht="15" customHeight="1" x14ac:dyDescent="0.25">
      <c r="A9" s="2">
        <v>5</v>
      </c>
      <c r="B9" s="2">
        <v>76</v>
      </c>
      <c r="C9" s="3" t="s">
        <v>18</v>
      </c>
      <c r="D9" s="3" t="s">
        <v>19</v>
      </c>
      <c r="E9" s="3" t="s">
        <v>20</v>
      </c>
      <c r="F9" s="4">
        <v>8.340277777777777E-2</v>
      </c>
    </row>
    <row r="10" spans="1:7" ht="15" customHeight="1" x14ac:dyDescent="0.25">
      <c r="A10" s="2">
        <v>6</v>
      </c>
      <c r="B10" s="2">
        <v>42</v>
      </c>
      <c r="C10" s="3" t="s">
        <v>21</v>
      </c>
      <c r="D10" s="3" t="s">
        <v>22</v>
      </c>
      <c r="E10" s="3" t="s">
        <v>23</v>
      </c>
      <c r="F10" s="4">
        <v>8.3437499999999998E-2</v>
      </c>
    </row>
    <row r="11" spans="1:7" ht="15" customHeight="1" x14ac:dyDescent="0.25">
      <c r="A11" s="2">
        <v>7</v>
      </c>
      <c r="B11" s="2">
        <v>90</v>
      </c>
      <c r="C11" s="3" t="s">
        <v>24</v>
      </c>
      <c r="D11" s="3" t="s">
        <v>25</v>
      </c>
      <c r="E11" s="3" t="s">
        <v>26</v>
      </c>
      <c r="F11" s="4">
        <v>8.3449074074074078E-2</v>
      </c>
    </row>
    <row r="12" spans="1:7" ht="15" customHeight="1" x14ac:dyDescent="0.25">
      <c r="A12" s="2">
        <v>8</v>
      </c>
      <c r="B12" s="2">
        <v>35</v>
      </c>
      <c r="C12" s="3" t="s">
        <v>27</v>
      </c>
      <c r="D12" s="3" t="s">
        <v>28</v>
      </c>
      <c r="E12" s="3" t="s">
        <v>29</v>
      </c>
      <c r="F12" s="4">
        <v>8.3483796296296306E-2</v>
      </c>
    </row>
    <row r="13" spans="1:7" ht="15" customHeight="1" x14ac:dyDescent="0.25">
      <c r="A13" s="2">
        <v>9</v>
      </c>
      <c r="B13" s="2">
        <v>67</v>
      </c>
      <c r="C13" s="3" t="s">
        <v>30</v>
      </c>
      <c r="D13" s="3" t="s">
        <v>11</v>
      </c>
      <c r="E13" s="3" t="s">
        <v>31</v>
      </c>
      <c r="F13" s="4">
        <v>8.3553240740740733E-2</v>
      </c>
    </row>
    <row r="14" spans="1:7" ht="15" customHeight="1" x14ac:dyDescent="0.25">
      <c r="A14" s="2">
        <v>10</v>
      </c>
      <c r="B14" s="2">
        <v>40</v>
      </c>
      <c r="C14" s="3" t="s">
        <v>32</v>
      </c>
      <c r="D14" s="3" t="s">
        <v>22</v>
      </c>
      <c r="E14" s="3" t="s">
        <v>33</v>
      </c>
      <c r="F14" s="4">
        <v>8.3564814814814814E-2</v>
      </c>
    </row>
    <row r="15" spans="1:7" ht="15" customHeight="1" x14ac:dyDescent="0.25">
      <c r="A15" s="2">
        <v>11</v>
      </c>
      <c r="B15" s="2">
        <v>53</v>
      </c>
      <c r="C15" s="3" t="s">
        <v>27</v>
      </c>
      <c r="D15" s="3" t="s">
        <v>34</v>
      </c>
      <c r="E15" s="3" t="s">
        <v>35</v>
      </c>
      <c r="F15" s="4">
        <v>8.3576388888888895E-2</v>
      </c>
    </row>
    <row r="16" spans="1:7" ht="15" customHeight="1" x14ac:dyDescent="0.25">
      <c r="A16" s="2">
        <v>12</v>
      </c>
      <c r="B16" s="2">
        <v>49</v>
      </c>
      <c r="C16" s="3" t="s">
        <v>36</v>
      </c>
      <c r="D16" s="3" t="s">
        <v>37</v>
      </c>
      <c r="E16" s="3" t="s">
        <v>38</v>
      </c>
      <c r="F16" s="4">
        <v>8.3611111111111122E-2</v>
      </c>
    </row>
    <row r="17" spans="1:6" ht="15" customHeight="1" x14ac:dyDescent="0.25">
      <c r="A17" s="2">
        <v>13</v>
      </c>
      <c r="B17" s="2">
        <v>29</v>
      </c>
      <c r="C17" s="3" t="s">
        <v>39</v>
      </c>
      <c r="D17" s="3" t="s">
        <v>40</v>
      </c>
      <c r="E17" s="3" t="s">
        <v>41</v>
      </c>
      <c r="F17" s="4">
        <v>8.3761574074074072E-2</v>
      </c>
    </row>
    <row r="18" spans="1:6" ht="15" customHeight="1" x14ac:dyDescent="0.25">
      <c r="A18" s="2">
        <v>14</v>
      </c>
      <c r="B18" s="2">
        <v>36</v>
      </c>
      <c r="C18" s="3" t="s">
        <v>223</v>
      </c>
      <c r="D18" s="3" t="s">
        <v>42</v>
      </c>
      <c r="E18" s="3" t="s">
        <v>43</v>
      </c>
      <c r="F18" s="4">
        <v>8.3993055555555543E-2</v>
      </c>
    </row>
    <row r="19" spans="1:6" ht="15" customHeight="1" x14ac:dyDescent="0.25">
      <c r="A19" s="2">
        <v>15</v>
      </c>
      <c r="B19" s="2">
        <v>94</v>
      </c>
      <c r="C19" s="3" t="s">
        <v>44</v>
      </c>
      <c r="D19" s="3" t="s">
        <v>45</v>
      </c>
      <c r="E19" s="3" t="s">
        <v>46</v>
      </c>
      <c r="F19" s="4">
        <v>8.5266203703703705E-2</v>
      </c>
    </row>
    <row r="20" spans="1:6" ht="15" customHeight="1" x14ac:dyDescent="0.25">
      <c r="A20" s="2">
        <v>16</v>
      </c>
      <c r="B20" s="2">
        <v>32</v>
      </c>
      <c r="C20" s="3" t="s">
        <v>47</v>
      </c>
      <c r="D20" s="3" t="s">
        <v>28</v>
      </c>
      <c r="E20" s="3" t="s">
        <v>48</v>
      </c>
      <c r="F20" s="4">
        <v>8.8402777777777775E-2</v>
      </c>
    </row>
    <row r="21" spans="1:6" ht="15" customHeight="1" x14ac:dyDescent="0.25">
      <c r="A21" s="2">
        <v>17</v>
      </c>
      <c r="B21" s="2">
        <v>56</v>
      </c>
      <c r="C21" s="3" t="s">
        <v>49</v>
      </c>
      <c r="D21" s="3" t="s">
        <v>50</v>
      </c>
      <c r="E21" s="3" t="s">
        <v>51</v>
      </c>
      <c r="F21" s="4">
        <v>8.8449074074074083E-2</v>
      </c>
    </row>
    <row r="22" spans="1:6" ht="15" customHeight="1" x14ac:dyDescent="0.25">
      <c r="A22" s="2">
        <v>18</v>
      </c>
      <c r="B22" s="2">
        <v>87</v>
      </c>
      <c r="C22" s="3" t="s">
        <v>52</v>
      </c>
      <c r="D22" s="3" t="s">
        <v>14</v>
      </c>
      <c r="E22" s="3" t="s">
        <v>53</v>
      </c>
      <c r="F22" s="4">
        <v>8.8460648148148149E-2</v>
      </c>
    </row>
    <row r="23" spans="1:6" ht="15" customHeight="1" x14ac:dyDescent="0.25">
      <c r="A23" s="2">
        <v>19</v>
      </c>
      <c r="B23" s="2">
        <v>91</v>
      </c>
      <c r="C23" s="3" t="s">
        <v>54</v>
      </c>
      <c r="D23" s="3" t="s">
        <v>25</v>
      </c>
      <c r="E23" s="3" t="s">
        <v>26</v>
      </c>
      <c r="F23" s="4">
        <v>8.847222222222223E-2</v>
      </c>
    </row>
    <row r="24" spans="1:6" ht="15" customHeight="1" x14ac:dyDescent="0.25">
      <c r="A24" s="2">
        <v>20</v>
      </c>
      <c r="B24" s="2">
        <v>47</v>
      </c>
      <c r="C24" s="3" t="s">
        <v>55</v>
      </c>
      <c r="D24" s="3" t="s">
        <v>56</v>
      </c>
      <c r="E24" s="3" t="s">
        <v>57</v>
      </c>
      <c r="F24" s="4">
        <v>8.8483796296296283E-2</v>
      </c>
    </row>
    <row r="25" spans="1:6" ht="15" customHeight="1" x14ac:dyDescent="0.25">
      <c r="A25" s="2">
        <v>21</v>
      </c>
      <c r="B25" s="2">
        <v>7</v>
      </c>
      <c r="C25" s="3" t="s">
        <v>58</v>
      </c>
      <c r="D25" s="3" t="s">
        <v>11</v>
      </c>
      <c r="E25" s="3" t="s">
        <v>59</v>
      </c>
      <c r="F25" s="4">
        <v>8.8495370370370363E-2</v>
      </c>
    </row>
    <row r="26" spans="1:6" ht="15" customHeight="1" x14ac:dyDescent="0.25">
      <c r="A26" s="2">
        <v>22</v>
      </c>
      <c r="B26" s="2">
        <v>10</v>
      </c>
      <c r="C26" s="3" t="s">
        <v>60</v>
      </c>
      <c r="D26" s="3" t="s">
        <v>61</v>
      </c>
      <c r="E26" s="3" t="s">
        <v>62</v>
      </c>
      <c r="F26" s="4">
        <v>8.8506944444444444E-2</v>
      </c>
    </row>
    <row r="27" spans="1:6" ht="15" customHeight="1" x14ac:dyDescent="0.25">
      <c r="A27" s="2">
        <v>23</v>
      </c>
      <c r="B27" s="2">
        <v>73</v>
      </c>
      <c r="C27" s="3" t="s">
        <v>63</v>
      </c>
      <c r="D27" s="3" t="s">
        <v>64</v>
      </c>
      <c r="E27" s="3" t="s">
        <v>65</v>
      </c>
      <c r="F27" s="4">
        <v>8.851851851851851E-2</v>
      </c>
    </row>
    <row r="28" spans="1:6" ht="15" customHeight="1" x14ac:dyDescent="0.25">
      <c r="A28" s="2">
        <v>24</v>
      </c>
      <c r="B28" s="2">
        <v>79</v>
      </c>
      <c r="C28" s="3" t="s">
        <v>66</v>
      </c>
      <c r="D28" s="3" t="s">
        <v>11</v>
      </c>
      <c r="E28" s="3" t="s">
        <v>67</v>
      </c>
      <c r="F28" s="4">
        <v>8.8530092592592591E-2</v>
      </c>
    </row>
    <row r="29" spans="1:6" ht="15" customHeight="1" x14ac:dyDescent="0.25">
      <c r="A29" s="2">
        <v>25</v>
      </c>
      <c r="B29" s="2">
        <v>69</v>
      </c>
      <c r="C29" s="3" t="s">
        <v>68</v>
      </c>
      <c r="D29" s="3" t="s">
        <v>69</v>
      </c>
      <c r="E29" s="3" t="s">
        <v>70</v>
      </c>
      <c r="F29" s="4">
        <v>8.9236111111111113E-2</v>
      </c>
    </row>
    <row r="30" spans="1:6" ht="15" customHeight="1" x14ac:dyDescent="0.25">
      <c r="A30" s="2">
        <v>26</v>
      </c>
      <c r="B30" s="2">
        <v>41</v>
      </c>
      <c r="C30" s="3" t="s">
        <v>71</v>
      </c>
      <c r="D30" s="3" t="s">
        <v>72</v>
      </c>
      <c r="E30" s="3" t="s">
        <v>73</v>
      </c>
      <c r="F30" s="4">
        <v>8.924768518518518E-2</v>
      </c>
    </row>
    <row r="31" spans="1:6" ht="15" customHeight="1" x14ac:dyDescent="0.25">
      <c r="A31" s="2">
        <v>27</v>
      </c>
      <c r="B31" s="2">
        <v>20</v>
      </c>
      <c r="C31" s="3" t="s">
        <v>74</v>
      </c>
      <c r="D31" s="3" t="s">
        <v>11</v>
      </c>
      <c r="E31" s="3" t="s">
        <v>75</v>
      </c>
      <c r="F31" s="4">
        <v>8.925925925925926E-2</v>
      </c>
    </row>
    <row r="32" spans="1:6" ht="15" customHeight="1" x14ac:dyDescent="0.25">
      <c r="A32" s="2">
        <v>28</v>
      </c>
      <c r="B32" s="2">
        <v>48</v>
      </c>
      <c r="C32" s="3" t="s">
        <v>66</v>
      </c>
      <c r="D32" s="3" t="s">
        <v>76</v>
      </c>
      <c r="E32" s="3" t="s">
        <v>77</v>
      </c>
      <c r="F32" s="4">
        <v>8.9270833333333341E-2</v>
      </c>
    </row>
    <row r="33" spans="1:6" ht="15" customHeight="1" x14ac:dyDescent="0.25">
      <c r="A33" s="2">
        <v>29</v>
      </c>
      <c r="B33" s="2">
        <v>70</v>
      </c>
      <c r="C33" s="3" t="s">
        <v>78</v>
      </c>
      <c r="D33" s="3" t="s">
        <v>25</v>
      </c>
      <c r="E33" s="3" t="s">
        <v>79</v>
      </c>
      <c r="F33" s="4">
        <v>8.9282407407407408E-2</v>
      </c>
    </row>
    <row r="34" spans="1:6" ht="15" customHeight="1" x14ac:dyDescent="0.25">
      <c r="A34" s="2">
        <v>30</v>
      </c>
      <c r="B34" s="2">
        <v>17</v>
      </c>
      <c r="C34" s="3" t="s">
        <v>80</v>
      </c>
      <c r="D34" s="3" t="s">
        <v>64</v>
      </c>
      <c r="E34" s="3" t="s">
        <v>81</v>
      </c>
      <c r="F34" s="4">
        <v>8.9305555555555569E-2</v>
      </c>
    </row>
    <row r="35" spans="1:6" ht="15" customHeight="1" x14ac:dyDescent="0.25">
      <c r="A35" s="2">
        <v>31</v>
      </c>
      <c r="B35" s="2">
        <v>27</v>
      </c>
      <c r="C35" s="3" t="s">
        <v>82</v>
      </c>
      <c r="D35" s="3" t="s">
        <v>83</v>
      </c>
      <c r="E35" s="3" t="s">
        <v>84</v>
      </c>
      <c r="F35" s="4">
        <v>8.9409722222222224E-2</v>
      </c>
    </row>
    <row r="36" spans="1:6" ht="15" customHeight="1" x14ac:dyDescent="0.25">
      <c r="A36" s="2">
        <v>32</v>
      </c>
      <c r="B36" s="2">
        <v>14</v>
      </c>
      <c r="C36" s="3" t="s">
        <v>85</v>
      </c>
      <c r="D36" s="3" t="s">
        <v>86</v>
      </c>
      <c r="E36" s="3" t="s">
        <v>87</v>
      </c>
      <c r="F36" s="4">
        <v>9.003472222222221E-2</v>
      </c>
    </row>
    <row r="37" spans="1:6" ht="15" customHeight="1" x14ac:dyDescent="0.25">
      <c r="A37" s="2">
        <v>33</v>
      </c>
      <c r="B37" s="2">
        <v>54</v>
      </c>
      <c r="C37" s="3" t="s">
        <v>88</v>
      </c>
      <c r="D37" s="3" t="s">
        <v>86</v>
      </c>
      <c r="E37" s="3" t="s">
        <v>89</v>
      </c>
      <c r="F37" s="4">
        <v>9.0833333333333335E-2</v>
      </c>
    </row>
    <row r="38" spans="1:6" ht="15" customHeight="1" x14ac:dyDescent="0.25">
      <c r="A38" s="2">
        <v>34</v>
      </c>
      <c r="B38" s="2">
        <v>85</v>
      </c>
      <c r="C38" s="3" t="s">
        <v>90</v>
      </c>
      <c r="D38" s="3" t="s">
        <v>37</v>
      </c>
      <c r="E38" s="3" t="s">
        <v>91</v>
      </c>
      <c r="F38" s="4">
        <v>9.2048611111111109E-2</v>
      </c>
    </row>
    <row r="39" spans="1:6" ht="15" customHeight="1" x14ac:dyDescent="0.25">
      <c r="A39" s="2">
        <v>35</v>
      </c>
      <c r="B39" s="2">
        <v>64</v>
      </c>
      <c r="C39" s="3" t="s">
        <v>92</v>
      </c>
      <c r="D39" s="3" t="s">
        <v>61</v>
      </c>
      <c r="E39" s="3" t="s">
        <v>93</v>
      </c>
      <c r="F39" s="4">
        <v>9.2106481481481484E-2</v>
      </c>
    </row>
    <row r="40" spans="1:6" ht="15" customHeight="1" x14ac:dyDescent="0.25">
      <c r="A40" s="2">
        <v>36</v>
      </c>
      <c r="B40" s="2">
        <v>31</v>
      </c>
      <c r="C40" s="3" t="s">
        <v>94</v>
      </c>
      <c r="D40" s="3" t="s">
        <v>95</v>
      </c>
      <c r="E40" s="3" t="s">
        <v>48</v>
      </c>
      <c r="F40" s="4">
        <v>9.2152777777777764E-2</v>
      </c>
    </row>
    <row r="41" spans="1:6" ht="15" customHeight="1" x14ac:dyDescent="0.25">
      <c r="A41" s="2">
        <v>37</v>
      </c>
      <c r="B41" s="2">
        <v>2</v>
      </c>
      <c r="C41" s="3" t="s">
        <v>96</v>
      </c>
      <c r="D41" s="3" t="s">
        <v>40</v>
      </c>
      <c r="E41" s="3" t="s">
        <v>97</v>
      </c>
      <c r="F41" s="4">
        <v>9.2268518518518527E-2</v>
      </c>
    </row>
    <row r="42" spans="1:6" ht="15" customHeight="1" x14ac:dyDescent="0.25">
      <c r="A42" s="2">
        <v>38</v>
      </c>
      <c r="B42" s="2">
        <v>84</v>
      </c>
      <c r="C42" s="3" t="s">
        <v>197</v>
      </c>
      <c r="D42" s="3" t="s">
        <v>99</v>
      </c>
      <c r="E42" s="3" t="s">
        <v>216</v>
      </c>
      <c r="F42" s="4">
        <v>9.228009259259258E-2</v>
      </c>
    </row>
    <row r="43" spans="1:6" ht="15" customHeight="1" x14ac:dyDescent="0.25">
      <c r="A43" s="2">
        <v>39</v>
      </c>
      <c r="B43" s="2">
        <v>72</v>
      </c>
      <c r="C43" s="3" t="s">
        <v>98</v>
      </c>
      <c r="D43" s="3" t="s">
        <v>99</v>
      </c>
      <c r="E43" s="3" t="s">
        <v>100</v>
      </c>
      <c r="F43" s="4">
        <v>9.2291666666666661E-2</v>
      </c>
    </row>
    <row r="44" spans="1:6" ht="15" customHeight="1" x14ac:dyDescent="0.25">
      <c r="A44" s="2">
        <v>40</v>
      </c>
      <c r="B44" s="2">
        <v>55</v>
      </c>
      <c r="C44" s="3" t="s">
        <v>101</v>
      </c>
      <c r="D44" s="3" t="s">
        <v>102</v>
      </c>
      <c r="E44" s="3" t="s">
        <v>103</v>
      </c>
      <c r="F44" s="4">
        <v>9.2303240740740741E-2</v>
      </c>
    </row>
    <row r="45" spans="1:6" ht="15" customHeight="1" x14ac:dyDescent="0.25">
      <c r="A45" s="2">
        <v>41</v>
      </c>
      <c r="B45" s="2">
        <v>9</v>
      </c>
      <c r="C45" s="3" t="s">
        <v>104</v>
      </c>
      <c r="D45" s="3" t="s">
        <v>105</v>
      </c>
      <c r="E45" s="3" t="s">
        <v>106</v>
      </c>
      <c r="F45" s="4">
        <v>9.2326388888888888E-2</v>
      </c>
    </row>
    <row r="46" spans="1:6" ht="15" customHeight="1" x14ac:dyDescent="0.25">
      <c r="A46" s="2">
        <v>42</v>
      </c>
      <c r="B46" s="2">
        <v>50</v>
      </c>
      <c r="C46" s="3" t="s">
        <v>107</v>
      </c>
      <c r="D46" s="3" t="s">
        <v>11</v>
      </c>
      <c r="E46" s="3" t="s">
        <v>108</v>
      </c>
      <c r="F46" s="4">
        <v>9.2337962962962969E-2</v>
      </c>
    </row>
    <row r="47" spans="1:6" ht="15" customHeight="1" x14ac:dyDescent="0.25">
      <c r="A47" s="2">
        <v>43</v>
      </c>
      <c r="B47" s="2">
        <v>86</v>
      </c>
      <c r="C47" s="3" t="s">
        <v>109</v>
      </c>
      <c r="D47" s="3" t="s">
        <v>110</v>
      </c>
      <c r="E47" s="3" t="s">
        <v>111</v>
      </c>
      <c r="F47" s="4">
        <v>9.2349537037037036E-2</v>
      </c>
    </row>
    <row r="48" spans="1:6" ht="15" customHeight="1" x14ac:dyDescent="0.25">
      <c r="A48" s="2">
        <v>44</v>
      </c>
      <c r="B48" s="2">
        <v>23</v>
      </c>
      <c r="C48" s="3" t="s">
        <v>112</v>
      </c>
      <c r="D48" s="3" t="s">
        <v>25</v>
      </c>
      <c r="E48" s="3" t="s">
        <v>113</v>
      </c>
      <c r="F48" s="4">
        <v>9.2361111111111116E-2</v>
      </c>
    </row>
    <row r="49" spans="1:6" ht="15" customHeight="1" x14ac:dyDescent="0.25">
      <c r="A49" s="2">
        <v>45</v>
      </c>
      <c r="B49" s="2">
        <v>11</v>
      </c>
      <c r="C49" s="3" t="s">
        <v>114</v>
      </c>
      <c r="D49" s="3" t="s">
        <v>45</v>
      </c>
      <c r="E49" s="3" t="s">
        <v>115</v>
      </c>
      <c r="F49" s="4">
        <v>9.2372685185185197E-2</v>
      </c>
    </row>
    <row r="50" spans="1:6" ht="15" customHeight="1" x14ac:dyDescent="0.25">
      <c r="A50" s="2">
        <v>46</v>
      </c>
      <c r="B50" s="2">
        <v>63</v>
      </c>
      <c r="C50" s="3" t="s">
        <v>116</v>
      </c>
      <c r="D50" s="3" t="s">
        <v>95</v>
      </c>
      <c r="E50" s="3" t="s">
        <v>117</v>
      </c>
      <c r="F50" s="4">
        <v>9.2418981481481477E-2</v>
      </c>
    </row>
    <row r="51" spans="1:6" ht="15" customHeight="1" x14ac:dyDescent="0.25">
      <c r="A51" s="2">
        <v>47</v>
      </c>
      <c r="B51" s="2">
        <v>37</v>
      </c>
      <c r="C51" s="3" t="s">
        <v>118</v>
      </c>
      <c r="D51" s="3" t="s">
        <v>37</v>
      </c>
      <c r="E51" s="3" t="s">
        <v>119</v>
      </c>
      <c r="F51" s="4">
        <v>9.2453703703703705E-2</v>
      </c>
    </row>
    <row r="52" spans="1:6" ht="15" customHeight="1" x14ac:dyDescent="0.25">
      <c r="A52" s="2">
        <v>48</v>
      </c>
      <c r="B52" s="2">
        <v>51</v>
      </c>
      <c r="C52" s="3" t="s">
        <v>120</v>
      </c>
      <c r="D52" s="3" t="s">
        <v>74</v>
      </c>
      <c r="E52" s="3" t="s">
        <v>121</v>
      </c>
      <c r="F52" s="4">
        <v>9.256944444444444E-2</v>
      </c>
    </row>
    <row r="53" spans="1:6" ht="15" customHeight="1" x14ac:dyDescent="0.25">
      <c r="A53" s="2">
        <v>49</v>
      </c>
      <c r="B53" s="2">
        <v>62</v>
      </c>
      <c r="C53" s="3" t="s">
        <v>122</v>
      </c>
      <c r="D53" s="3" t="s">
        <v>123</v>
      </c>
      <c r="E53" s="3" t="s">
        <v>124</v>
      </c>
      <c r="F53" s="4">
        <v>9.2824074074074073E-2</v>
      </c>
    </row>
    <row r="54" spans="1:6" ht="15" customHeight="1" x14ac:dyDescent="0.25">
      <c r="A54" s="2">
        <v>50</v>
      </c>
      <c r="B54" s="2">
        <v>24</v>
      </c>
      <c r="C54" s="3" t="s">
        <v>74</v>
      </c>
      <c r="D54" s="3" t="s">
        <v>14</v>
      </c>
      <c r="E54" s="3" t="s">
        <v>125</v>
      </c>
      <c r="F54" s="4">
        <v>9.2939814814814822E-2</v>
      </c>
    </row>
    <row r="55" spans="1:6" ht="15" customHeight="1" x14ac:dyDescent="0.25">
      <c r="A55" s="2">
        <v>51</v>
      </c>
      <c r="B55" s="2">
        <v>30</v>
      </c>
      <c r="C55" s="3" t="s">
        <v>92</v>
      </c>
      <c r="D55" s="3" t="s">
        <v>86</v>
      </c>
      <c r="E55" s="3" t="s">
        <v>126</v>
      </c>
      <c r="F55" s="4">
        <v>9.6539351851851848E-2</v>
      </c>
    </row>
    <row r="56" spans="1:6" ht="15" customHeight="1" x14ac:dyDescent="0.25">
      <c r="A56" s="2">
        <v>52</v>
      </c>
      <c r="B56" s="2">
        <v>78</v>
      </c>
      <c r="C56" s="3" t="s">
        <v>127</v>
      </c>
      <c r="D56" s="3" t="s">
        <v>25</v>
      </c>
      <c r="E56" s="3" t="s">
        <v>128</v>
      </c>
      <c r="F56" s="4">
        <v>9.6550925925925915E-2</v>
      </c>
    </row>
    <row r="57" spans="1:6" ht="15" customHeight="1" x14ac:dyDescent="0.25">
      <c r="A57" s="2">
        <v>53</v>
      </c>
      <c r="B57" s="2">
        <v>25</v>
      </c>
      <c r="C57" s="3" t="s">
        <v>129</v>
      </c>
      <c r="D57" s="3" t="s">
        <v>76</v>
      </c>
      <c r="E57" s="3" t="s">
        <v>41</v>
      </c>
      <c r="F57" s="4">
        <v>9.6562499999999996E-2</v>
      </c>
    </row>
    <row r="58" spans="1:6" ht="15" customHeight="1" x14ac:dyDescent="0.25">
      <c r="A58" s="2">
        <v>54</v>
      </c>
      <c r="B58" s="2">
        <v>61</v>
      </c>
      <c r="C58" s="3" t="s">
        <v>130</v>
      </c>
      <c r="D58" s="3" t="s">
        <v>72</v>
      </c>
      <c r="E58" s="3" t="s">
        <v>131</v>
      </c>
      <c r="F58" s="4">
        <v>9.6574074074074076E-2</v>
      </c>
    </row>
    <row r="59" spans="1:6" ht="15" customHeight="1" x14ac:dyDescent="0.25">
      <c r="A59" s="2">
        <v>55</v>
      </c>
      <c r="B59" s="2">
        <v>1</v>
      </c>
      <c r="C59" s="3" t="s">
        <v>132</v>
      </c>
      <c r="D59" s="3" t="s">
        <v>22</v>
      </c>
      <c r="E59" s="3" t="s">
        <v>133</v>
      </c>
      <c r="F59" s="4">
        <v>9.6585648148148143E-2</v>
      </c>
    </row>
    <row r="60" spans="1:6" ht="15" customHeight="1" x14ac:dyDescent="0.25">
      <c r="A60" s="2">
        <v>56</v>
      </c>
      <c r="B60" s="2">
        <v>12</v>
      </c>
      <c r="C60" s="3" t="s">
        <v>134</v>
      </c>
      <c r="D60" s="3" t="s">
        <v>14</v>
      </c>
      <c r="E60" s="3" t="s">
        <v>135</v>
      </c>
      <c r="F60" s="4">
        <v>9.6631944444444451E-2</v>
      </c>
    </row>
    <row r="61" spans="1:6" ht="15" customHeight="1" x14ac:dyDescent="0.25">
      <c r="A61" s="2">
        <v>57</v>
      </c>
      <c r="B61" s="2">
        <v>34</v>
      </c>
      <c r="C61" s="3" t="s">
        <v>136</v>
      </c>
      <c r="D61" s="3" t="s">
        <v>11</v>
      </c>
      <c r="E61" s="3" t="s">
        <v>137</v>
      </c>
      <c r="F61" s="4">
        <v>9.6643518518518531E-2</v>
      </c>
    </row>
    <row r="62" spans="1:6" ht="15" customHeight="1" x14ac:dyDescent="0.25">
      <c r="A62" s="2">
        <v>58</v>
      </c>
      <c r="B62" s="2">
        <v>15</v>
      </c>
      <c r="C62" s="3" t="s">
        <v>138</v>
      </c>
      <c r="D62" s="3" t="s">
        <v>99</v>
      </c>
      <c r="E62" s="3" t="s">
        <v>81</v>
      </c>
      <c r="F62" s="4">
        <v>9.6678240740740731E-2</v>
      </c>
    </row>
    <row r="63" spans="1:6" ht="15" customHeight="1" x14ac:dyDescent="0.25">
      <c r="A63" s="2">
        <v>59</v>
      </c>
      <c r="B63" s="2">
        <v>58</v>
      </c>
      <c r="C63" s="3" t="s">
        <v>139</v>
      </c>
      <c r="D63" s="3" t="s">
        <v>140</v>
      </c>
      <c r="E63" s="3" t="s">
        <v>141</v>
      </c>
      <c r="F63" s="4">
        <v>9.6689814814814812E-2</v>
      </c>
    </row>
    <row r="64" spans="1:6" ht="15" customHeight="1" x14ac:dyDescent="0.25">
      <c r="A64" s="2">
        <v>60</v>
      </c>
      <c r="B64" s="2">
        <v>39</v>
      </c>
      <c r="C64" s="3" t="s">
        <v>32</v>
      </c>
      <c r="D64" s="3" t="s">
        <v>105</v>
      </c>
      <c r="E64" s="3" t="s">
        <v>142</v>
      </c>
      <c r="F64" s="4">
        <v>9.67824074074074E-2</v>
      </c>
    </row>
    <row r="65" spans="1:6" ht="15" customHeight="1" x14ac:dyDescent="0.25">
      <c r="A65" s="2">
        <v>61</v>
      </c>
      <c r="B65" s="2">
        <v>75</v>
      </c>
      <c r="C65" s="3" t="s">
        <v>143</v>
      </c>
      <c r="D65" s="3" t="s">
        <v>99</v>
      </c>
      <c r="E65" s="3" t="s">
        <v>144</v>
      </c>
      <c r="F65" s="4">
        <v>9.6793981481481481E-2</v>
      </c>
    </row>
    <row r="66" spans="1:6" ht="15" customHeight="1" x14ac:dyDescent="0.25">
      <c r="A66" s="2">
        <v>62</v>
      </c>
      <c r="B66" s="2">
        <v>16</v>
      </c>
      <c r="C66" s="3" t="s">
        <v>145</v>
      </c>
      <c r="D66" s="3" t="s">
        <v>45</v>
      </c>
      <c r="E66" s="3" t="s">
        <v>81</v>
      </c>
      <c r="F66" s="4">
        <v>9.6863425925925936E-2</v>
      </c>
    </row>
    <row r="67" spans="1:6" ht="15" customHeight="1" x14ac:dyDescent="0.25">
      <c r="A67" s="2">
        <v>63</v>
      </c>
      <c r="B67" s="2">
        <v>26</v>
      </c>
      <c r="C67" s="3" t="s">
        <v>146</v>
      </c>
      <c r="D67" s="3" t="s">
        <v>147</v>
      </c>
      <c r="E67" s="3" t="s">
        <v>148</v>
      </c>
      <c r="F67" s="4">
        <v>9.7048611111111113E-2</v>
      </c>
    </row>
    <row r="68" spans="1:6" ht="15" customHeight="1" x14ac:dyDescent="0.25">
      <c r="A68" s="2">
        <v>64</v>
      </c>
      <c r="B68" s="2">
        <v>4</v>
      </c>
      <c r="C68" s="3" t="s">
        <v>149</v>
      </c>
      <c r="D68" s="3" t="s">
        <v>150</v>
      </c>
      <c r="E68" s="3" t="s">
        <v>151</v>
      </c>
      <c r="F68" s="4">
        <v>9.7222222222222224E-2</v>
      </c>
    </row>
    <row r="69" spans="1:6" ht="15" customHeight="1" x14ac:dyDescent="0.25">
      <c r="A69" s="2">
        <v>65</v>
      </c>
      <c r="B69" s="2">
        <v>71</v>
      </c>
      <c r="C69" s="3" t="s">
        <v>152</v>
      </c>
      <c r="D69" s="3" t="s">
        <v>28</v>
      </c>
      <c r="E69" s="3" t="s">
        <v>153</v>
      </c>
      <c r="F69" s="4">
        <v>9.723379629629629E-2</v>
      </c>
    </row>
    <row r="70" spans="1:6" ht="15" customHeight="1" x14ac:dyDescent="0.25">
      <c r="A70" s="2">
        <v>66</v>
      </c>
      <c r="B70" s="2">
        <v>52</v>
      </c>
      <c r="C70" s="3" t="s">
        <v>154</v>
      </c>
      <c r="D70" s="3" t="s">
        <v>86</v>
      </c>
      <c r="E70" s="3" t="s">
        <v>155</v>
      </c>
      <c r="F70" s="4">
        <v>9.8831018518518512E-2</v>
      </c>
    </row>
    <row r="71" spans="1:6" ht="15" customHeight="1" x14ac:dyDescent="0.25">
      <c r="A71" s="2">
        <v>67</v>
      </c>
      <c r="B71" s="2">
        <v>59</v>
      </c>
      <c r="C71" s="3" t="s">
        <v>156</v>
      </c>
      <c r="D71" s="3" t="s">
        <v>61</v>
      </c>
      <c r="E71" s="3" t="s">
        <v>157</v>
      </c>
      <c r="F71" s="4">
        <v>9.8877314814814821E-2</v>
      </c>
    </row>
    <row r="72" spans="1:6" ht="15" customHeight="1" x14ac:dyDescent="0.25">
      <c r="A72" s="2">
        <v>68</v>
      </c>
      <c r="B72" s="2">
        <v>89</v>
      </c>
      <c r="C72" s="3" t="s">
        <v>158</v>
      </c>
      <c r="D72" s="3" t="s">
        <v>64</v>
      </c>
      <c r="E72" s="3" t="s">
        <v>159</v>
      </c>
      <c r="F72" s="4">
        <v>9.9016203703703717E-2</v>
      </c>
    </row>
    <row r="73" spans="1:6" ht="15" customHeight="1" x14ac:dyDescent="0.25">
      <c r="A73" s="2">
        <v>69</v>
      </c>
      <c r="B73" s="2">
        <v>21</v>
      </c>
      <c r="C73" s="3" t="s">
        <v>160</v>
      </c>
      <c r="D73" s="3" t="s">
        <v>86</v>
      </c>
      <c r="E73" s="3" t="s">
        <v>161</v>
      </c>
      <c r="F73" s="4">
        <v>9.9039351851851851E-2</v>
      </c>
    </row>
    <row r="74" spans="1:6" ht="15" customHeight="1" x14ac:dyDescent="0.25">
      <c r="A74" s="2">
        <v>70</v>
      </c>
      <c r="B74" s="2">
        <v>3</v>
      </c>
      <c r="C74" s="3" t="s">
        <v>162</v>
      </c>
      <c r="D74" s="3" t="s">
        <v>99</v>
      </c>
      <c r="E74" s="3" t="s">
        <v>125</v>
      </c>
      <c r="F74" s="4">
        <v>9.9062499999999998E-2</v>
      </c>
    </row>
    <row r="75" spans="1:6" ht="15" customHeight="1" x14ac:dyDescent="0.25">
      <c r="A75" s="2">
        <v>71</v>
      </c>
      <c r="B75" s="2">
        <v>81</v>
      </c>
      <c r="C75" s="3" t="s">
        <v>163</v>
      </c>
      <c r="D75" s="3" t="s">
        <v>164</v>
      </c>
      <c r="E75" s="3" t="s">
        <v>165</v>
      </c>
      <c r="F75" s="4">
        <v>9.9201388888888895E-2</v>
      </c>
    </row>
    <row r="76" spans="1:6" ht="15" customHeight="1" x14ac:dyDescent="0.25">
      <c r="A76" s="2">
        <v>72</v>
      </c>
      <c r="B76" s="2">
        <v>8</v>
      </c>
      <c r="C76" s="3" t="s">
        <v>166</v>
      </c>
      <c r="D76" s="3" t="s">
        <v>102</v>
      </c>
      <c r="E76" s="3" t="s">
        <v>167</v>
      </c>
      <c r="F76" s="4">
        <v>9.9224537037037042E-2</v>
      </c>
    </row>
    <row r="77" spans="1:6" ht="15" customHeight="1" x14ac:dyDescent="0.25">
      <c r="A77" s="2">
        <v>73</v>
      </c>
      <c r="B77" s="2">
        <v>46</v>
      </c>
      <c r="C77" s="3" t="s">
        <v>168</v>
      </c>
      <c r="D77" s="3" t="s">
        <v>169</v>
      </c>
      <c r="E77" s="3" t="s">
        <v>170</v>
      </c>
      <c r="F77" s="4">
        <v>9.9259259259259269E-2</v>
      </c>
    </row>
    <row r="78" spans="1:6" ht="15" customHeight="1" x14ac:dyDescent="0.25">
      <c r="A78" s="2">
        <v>74</v>
      </c>
      <c r="B78" s="2">
        <v>45</v>
      </c>
      <c r="C78" s="3" t="s">
        <v>171</v>
      </c>
      <c r="D78" s="3" t="s">
        <v>64</v>
      </c>
      <c r="E78" s="3" t="s">
        <v>172</v>
      </c>
      <c r="F78" s="4">
        <v>9.9282407407407403E-2</v>
      </c>
    </row>
    <row r="79" spans="1:6" ht="15" customHeight="1" x14ac:dyDescent="0.25">
      <c r="A79" s="2">
        <v>75</v>
      </c>
      <c r="B79" s="2">
        <v>83</v>
      </c>
      <c r="C79" s="3" t="s">
        <v>173</v>
      </c>
      <c r="D79" s="3" t="s">
        <v>14</v>
      </c>
      <c r="E79" s="3" t="s">
        <v>174</v>
      </c>
      <c r="F79" s="4">
        <v>9.9432870370370366E-2</v>
      </c>
    </row>
    <row r="80" spans="1:6" ht="15" customHeight="1" x14ac:dyDescent="0.25">
      <c r="A80" s="2">
        <v>76</v>
      </c>
      <c r="B80" s="2">
        <v>57</v>
      </c>
      <c r="C80" s="3" t="s">
        <v>175</v>
      </c>
      <c r="D80" s="3" t="s">
        <v>45</v>
      </c>
      <c r="E80" s="3" t="s">
        <v>51</v>
      </c>
      <c r="F80" s="4">
        <v>9.9571759259259263E-2</v>
      </c>
    </row>
    <row r="81" spans="1:6" ht="15" customHeight="1" x14ac:dyDescent="0.25">
      <c r="A81" s="2">
        <v>77</v>
      </c>
      <c r="B81" s="2">
        <v>60</v>
      </c>
      <c r="C81" s="3" t="s">
        <v>176</v>
      </c>
      <c r="D81" s="3" t="s">
        <v>61</v>
      </c>
      <c r="E81" s="3" t="s">
        <v>177</v>
      </c>
      <c r="F81" s="4">
        <v>0.10086805555555556</v>
      </c>
    </row>
    <row r="82" spans="1:6" ht="15" customHeight="1" x14ac:dyDescent="0.25">
      <c r="A82" s="2">
        <v>78</v>
      </c>
      <c r="B82" s="2">
        <v>80</v>
      </c>
      <c r="C82" s="3" t="s">
        <v>178</v>
      </c>
      <c r="D82" s="3" t="s">
        <v>102</v>
      </c>
      <c r="E82" s="3" t="s">
        <v>179</v>
      </c>
      <c r="F82" s="4">
        <v>0.10106481481481482</v>
      </c>
    </row>
    <row r="83" spans="1:6" ht="15" customHeight="1" x14ac:dyDescent="0.25">
      <c r="A83" s="2">
        <v>79</v>
      </c>
      <c r="B83" s="2">
        <v>5</v>
      </c>
      <c r="C83" s="3" t="s">
        <v>180</v>
      </c>
      <c r="D83" s="3" t="s">
        <v>99</v>
      </c>
      <c r="E83" s="3" t="s">
        <v>41</v>
      </c>
      <c r="F83" s="4">
        <v>0.10121527777777778</v>
      </c>
    </row>
    <row r="84" spans="1:6" ht="15" customHeight="1" x14ac:dyDescent="0.25">
      <c r="A84" s="2">
        <v>80</v>
      </c>
      <c r="B84" s="2">
        <v>38</v>
      </c>
      <c r="C84" s="3" t="s">
        <v>181</v>
      </c>
      <c r="D84" s="3" t="s">
        <v>182</v>
      </c>
      <c r="E84" s="3" t="s">
        <v>183</v>
      </c>
      <c r="F84" s="4">
        <v>0.10365740740740741</v>
      </c>
    </row>
    <row r="85" spans="1:6" ht="15" customHeight="1" x14ac:dyDescent="0.25">
      <c r="A85" s="2">
        <v>81</v>
      </c>
      <c r="B85" s="2">
        <v>88</v>
      </c>
      <c r="C85" s="3" t="s">
        <v>184</v>
      </c>
      <c r="D85" s="3" t="s">
        <v>185</v>
      </c>
      <c r="E85" s="3" t="s">
        <v>186</v>
      </c>
      <c r="F85" s="4">
        <v>0.10497685185185185</v>
      </c>
    </row>
    <row r="86" spans="1:6" ht="15" customHeight="1" x14ac:dyDescent="0.25">
      <c r="A86" s="2">
        <v>82</v>
      </c>
      <c r="B86" s="2">
        <v>96</v>
      </c>
      <c r="C86" s="3" t="s">
        <v>187</v>
      </c>
      <c r="D86" s="3" t="s">
        <v>188</v>
      </c>
      <c r="E86" s="3" t="s">
        <v>41</v>
      </c>
      <c r="F86" s="4">
        <v>0.10517361111111112</v>
      </c>
    </row>
    <row r="87" spans="1:6" ht="15" customHeight="1" x14ac:dyDescent="0.25">
      <c r="A87" s="2">
        <v>83</v>
      </c>
      <c r="B87" s="2">
        <v>33</v>
      </c>
      <c r="C87" s="3" t="s">
        <v>189</v>
      </c>
      <c r="D87" s="3" t="s">
        <v>190</v>
      </c>
      <c r="E87" s="3" t="s">
        <v>191</v>
      </c>
      <c r="F87" s="4">
        <v>0.10943287037037037</v>
      </c>
    </row>
    <row r="88" spans="1:6" ht="15" customHeight="1" x14ac:dyDescent="0.25">
      <c r="A88" s="2">
        <v>84</v>
      </c>
      <c r="B88" s="2">
        <v>74</v>
      </c>
      <c r="C88" s="3" t="s">
        <v>192</v>
      </c>
      <c r="D88" s="3" t="s">
        <v>193</v>
      </c>
      <c r="E88" s="3" t="s">
        <v>194</v>
      </c>
      <c r="F88" s="4">
        <v>0.11074074074074074</v>
      </c>
    </row>
    <row r="89" spans="1:6" ht="15" customHeight="1" x14ac:dyDescent="0.25">
      <c r="A89" s="2">
        <v>85</v>
      </c>
      <c r="B89" s="2">
        <v>22</v>
      </c>
      <c r="C89" s="3" t="s">
        <v>195</v>
      </c>
      <c r="D89" s="3" t="s">
        <v>11</v>
      </c>
      <c r="E89" s="3" t="s">
        <v>196</v>
      </c>
      <c r="F89" s="4">
        <v>0.11087962962962962</v>
      </c>
    </row>
    <row r="90" spans="1:6" ht="15" customHeight="1" x14ac:dyDescent="0.25">
      <c r="A90" s="2">
        <v>86</v>
      </c>
      <c r="B90" s="2">
        <v>65</v>
      </c>
      <c r="C90" s="3" t="s">
        <v>197</v>
      </c>
      <c r="D90" s="3" t="s">
        <v>72</v>
      </c>
      <c r="E90" s="3" t="s">
        <v>198</v>
      </c>
      <c r="F90" s="4">
        <v>0.11116898148148148</v>
      </c>
    </row>
    <row r="91" spans="1:6" ht="15" customHeight="1" x14ac:dyDescent="0.25">
      <c r="A91" s="2">
        <v>87</v>
      </c>
      <c r="B91" s="2">
        <v>43</v>
      </c>
      <c r="C91" s="3" t="s">
        <v>199</v>
      </c>
      <c r="D91" s="3" t="s">
        <v>200</v>
      </c>
      <c r="E91" s="3" t="s">
        <v>219</v>
      </c>
      <c r="F91" s="4">
        <v>0.11836805555555556</v>
      </c>
    </row>
    <row r="92" spans="1:6" ht="15" customHeight="1" x14ac:dyDescent="0.25">
      <c r="A92" s="2">
        <v>88</v>
      </c>
      <c r="B92" s="2">
        <v>82</v>
      </c>
      <c r="C92" s="3" t="s">
        <v>163</v>
      </c>
      <c r="D92" s="3" t="s">
        <v>14</v>
      </c>
      <c r="E92" s="3" t="s">
        <v>201</v>
      </c>
      <c r="F92" s="4">
        <v>0.11839120370370371</v>
      </c>
    </row>
    <row r="93" spans="1:6" ht="15" customHeight="1" x14ac:dyDescent="0.25">
      <c r="A93" s="2">
        <v>89</v>
      </c>
      <c r="B93" s="2">
        <v>92</v>
      </c>
      <c r="C93" s="3" t="s">
        <v>202</v>
      </c>
      <c r="D93" s="3" t="s">
        <v>203</v>
      </c>
      <c r="E93" s="3" t="s">
        <v>204</v>
      </c>
      <c r="F93" s="4">
        <v>0.12026620370370371</v>
      </c>
    </row>
    <row r="94" spans="1:6" ht="15" customHeight="1" x14ac:dyDescent="0.25">
      <c r="A94" s="2">
        <v>90</v>
      </c>
      <c r="B94" s="2">
        <v>93</v>
      </c>
      <c r="C94" s="3" t="s">
        <v>202</v>
      </c>
      <c r="D94" s="3" t="s">
        <v>205</v>
      </c>
      <c r="E94" s="3" t="s">
        <v>206</v>
      </c>
      <c r="F94" s="4">
        <v>0.12027777777777778</v>
      </c>
    </row>
    <row r="95" spans="1:6" ht="15" customHeight="1" x14ac:dyDescent="0.25">
      <c r="A95" s="2">
        <v>91</v>
      </c>
      <c r="B95" s="2">
        <v>13</v>
      </c>
      <c r="C95" s="3" t="s">
        <v>207</v>
      </c>
      <c r="D95" s="3" t="s">
        <v>64</v>
      </c>
      <c r="E95" s="3" t="s">
        <v>208</v>
      </c>
      <c r="F95" s="4">
        <v>0.125</v>
      </c>
    </row>
    <row r="96" spans="1:6" ht="15" customHeight="1" x14ac:dyDescent="0.25">
      <c r="A96" s="2">
        <v>92</v>
      </c>
      <c r="B96" s="2">
        <v>19</v>
      </c>
      <c r="C96" s="3" t="s">
        <v>209</v>
      </c>
      <c r="D96" s="3" t="s">
        <v>210</v>
      </c>
      <c r="E96" s="3" t="s">
        <v>211</v>
      </c>
      <c r="F96" s="4">
        <v>0.12849537037037037</v>
      </c>
    </row>
    <row r="97" spans="1:6" ht="15" customHeight="1" x14ac:dyDescent="0.25">
      <c r="A97" s="2">
        <v>93</v>
      </c>
      <c r="B97" s="2">
        <v>6</v>
      </c>
      <c r="C97" s="3" t="s">
        <v>212</v>
      </c>
      <c r="D97" s="3" t="s">
        <v>95</v>
      </c>
      <c r="E97" s="3" t="s">
        <v>41</v>
      </c>
      <c r="F97" s="4">
        <v>0.12866898148148148</v>
      </c>
    </row>
    <row r="98" spans="1:6" ht="15" customHeight="1" x14ac:dyDescent="0.25">
      <c r="A98" s="2">
        <v>96</v>
      </c>
      <c r="B98" s="2">
        <v>18</v>
      </c>
      <c r="C98" s="3" t="s">
        <v>213</v>
      </c>
      <c r="D98" s="3" t="s">
        <v>99</v>
      </c>
      <c r="E98" s="3" t="s">
        <v>214</v>
      </c>
      <c r="F98" s="4">
        <v>0.41666666666666669</v>
      </c>
    </row>
    <row r="99" spans="1:6" ht="15" customHeight="1" x14ac:dyDescent="0.25">
      <c r="A99" s="2">
        <v>96</v>
      </c>
      <c r="B99" s="2">
        <v>28</v>
      </c>
      <c r="C99" s="3" t="s">
        <v>22</v>
      </c>
      <c r="D99" s="3" t="s">
        <v>45</v>
      </c>
      <c r="E99" s="3" t="s">
        <v>215</v>
      </c>
      <c r="F99" s="4">
        <v>0.41666666666666669</v>
      </c>
    </row>
    <row r="100" spans="1:6" ht="15" customHeight="1" x14ac:dyDescent="0.25">
      <c r="A100" s="2">
        <v>96</v>
      </c>
      <c r="B100" s="2">
        <v>95</v>
      </c>
      <c r="C100" s="3" t="s">
        <v>217</v>
      </c>
      <c r="D100" s="3" t="s">
        <v>22</v>
      </c>
      <c r="E100" s="3" t="s">
        <v>218</v>
      </c>
      <c r="F100" s="4">
        <v>0.41666666666666669</v>
      </c>
    </row>
    <row r="101" spans="1:6" x14ac:dyDescent="0.25">
      <c r="A101" s="6"/>
    </row>
  </sheetData>
  <mergeCells count="3">
    <mergeCell ref="A1:F1"/>
    <mergeCell ref="A2:F2"/>
    <mergeCell ref="A4:F4"/>
  </mergeCells>
  <pageMargins left="0.70866141732283472" right="0.70866141732283472" top="0.78740157480314965" bottom="0.78740157480314965" header="0.31496062992125984" footer="0.31496062992125984"/>
  <pageSetup paperSize="9" scale="80" fitToHeight="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topLeftCell="A88" workbookViewId="0">
      <selection activeCell="F122" sqref="F122"/>
    </sheetView>
  </sheetViews>
  <sheetFormatPr defaultRowHeight="15" x14ac:dyDescent="0.25"/>
  <cols>
    <col min="1" max="1" width="6" customWidth="1"/>
    <col min="2" max="2" width="7" customWidth="1"/>
    <col min="3" max="3" width="13.28515625" customWidth="1"/>
    <col min="4" max="4" width="15.42578125" customWidth="1"/>
    <col min="5" max="5" width="33.5703125" customWidth="1"/>
    <col min="7" max="7" width="11.42578125" style="17" customWidth="1"/>
    <col min="8" max="8" width="11.7109375" style="17" customWidth="1"/>
    <col min="9" max="9" width="13.5703125" style="32" customWidth="1"/>
  </cols>
  <sheetData>
    <row r="1" spans="1:9" s="19" customFormat="1" ht="20.25" x14ac:dyDescent="0.3">
      <c r="A1" s="19" t="s">
        <v>310</v>
      </c>
      <c r="E1" s="20"/>
      <c r="G1" s="20"/>
      <c r="H1" s="20"/>
      <c r="I1" s="20"/>
    </row>
    <row r="2" spans="1:9" s="21" customFormat="1" ht="15.75" x14ac:dyDescent="0.25">
      <c r="A2" s="21" t="s">
        <v>317</v>
      </c>
      <c r="E2" s="22"/>
      <c r="G2" s="22"/>
      <c r="H2" s="22"/>
      <c r="I2" s="22"/>
    </row>
    <row r="3" spans="1:9" s="21" customFormat="1" ht="15.75" x14ac:dyDescent="0.25">
      <c r="A3" s="21" t="s">
        <v>318</v>
      </c>
      <c r="E3" s="22"/>
      <c r="G3" s="22"/>
      <c r="H3" s="22"/>
      <c r="I3" s="22"/>
    </row>
    <row r="4" spans="1:9" s="23" customFormat="1" x14ac:dyDescent="0.25">
      <c r="E4" s="24"/>
      <c r="G4" s="24"/>
      <c r="H4" s="24"/>
      <c r="I4" s="25"/>
    </row>
    <row r="5" spans="1:9" s="21" customFormat="1" ht="15.75" x14ac:dyDescent="0.25">
      <c r="A5" s="26" t="s">
        <v>330</v>
      </c>
      <c r="B5" s="26"/>
      <c r="C5" s="26"/>
      <c r="D5" s="26"/>
      <c r="E5" s="27"/>
      <c r="F5" s="26"/>
      <c r="G5" s="22"/>
      <c r="H5" s="22"/>
      <c r="I5" s="22"/>
    </row>
    <row r="6" spans="1:9" s="23" customFormat="1" x14ac:dyDescent="0.25">
      <c r="A6" s="28" t="s">
        <v>311</v>
      </c>
      <c r="B6" s="28" t="s">
        <v>319</v>
      </c>
      <c r="C6" s="28" t="s">
        <v>320</v>
      </c>
      <c r="D6" s="29" t="s">
        <v>312</v>
      </c>
      <c r="E6" s="30" t="s">
        <v>321</v>
      </c>
      <c r="F6" s="28" t="s">
        <v>313</v>
      </c>
      <c r="G6" s="31" t="s">
        <v>314</v>
      </c>
      <c r="H6" s="31" t="s">
        <v>315</v>
      </c>
      <c r="I6" s="31" t="s">
        <v>316</v>
      </c>
    </row>
    <row r="7" spans="1:9" x14ac:dyDescent="0.25">
      <c r="A7" s="33">
        <v>1</v>
      </c>
      <c r="B7" s="33">
        <v>66</v>
      </c>
      <c r="C7" s="34" t="s">
        <v>13</v>
      </c>
      <c r="D7" s="34" t="s">
        <v>14</v>
      </c>
      <c r="E7" s="34" t="s">
        <v>15</v>
      </c>
      <c r="F7" s="35">
        <v>8.3136574074074085E-2</v>
      </c>
      <c r="G7" s="17">
        <v>100</v>
      </c>
      <c r="H7" s="17">
        <v>19</v>
      </c>
      <c r="I7" s="32">
        <f>SUM(G7:H7)</f>
        <v>119</v>
      </c>
    </row>
    <row r="8" spans="1:9" x14ac:dyDescent="0.25">
      <c r="A8" s="33">
        <v>2</v>
      </c>
      <c r="B8" s="33">
        <v>68</v>
      </c>
      <c r="C8" s="34" t="s">
        <v>16</v>
      </c>
      <c r="D8" s="34" t="s">
        <v>11</v>
      </c>
      <c r="E8" s="34" t="s">
        <v>17</v>
      </c>
      <c r="F8" s="35">
        <v>8.3344907407407409E-2</v>
      </c>
      <c r="G8" s="17">
        <v>90</v>
      </c>
      <c r="H8" s="17">
        <v>18</v>
      </c>
      <c r="I8" s="32">
        <f t="shared" ref="I8:I25" si="0">SUM(G8:H8)</f>
        <v>108</v>
      </c>
    </row>
    <row r="9" spans="1:9" x14ac:dyDescent="0.25">
      <c r="A9" s="33">
        <v>3</v>
      </c>
      <c r="B9" s="33">
        <v>76</v>
      </c>
      <c r="C9" s="34" t="s">
        <v>18</v>
      </c>
      <c r="D9" s="34" t="s">
        <v>19</v>
      </c>
      <c r="E9" s="34" t="s">
        <v>327</v>
      </c>
      <c r="F9" s="35">
        <v>8.340277777777777E-2</v>
      </c>
      <c r="G9" s="17">
        <v>80</v>
      </c>
      <c r="H9" s="17">
        <v>17</v>
      </c>
      <c r="I9" s="32">
        <f t="shared" si="0"/>
        <v>97</v>
      </c>
    </row>
    <row r="10" spans="1:9" x14ac:dyDescent="0.25">
      <c r="A10" s="33">
        <v>4</v>
      </c>
      <c r="B10" s="33">
        <v>90</v>
      </c>
      <c r="C10" s="34" t="s">
        <v>24</v>
      </c>
      <c r="D10" s="34" t="s">
        <v>25</v>
      </c>
      <c r="E10" s="34" t="s">
        <v>324</v>
      </c>
      <c r="F10" s="35">
        <v>8.3449074074074078E-2</v>
      </c>
      <c r="G10" s="17">
        <v>70</v>
      </c>
      <c r="H10" s="17">
        <v>16</v>
      </c>
      <c r="I10" s="32">
        <f t="shared" si="0"/>
        <v>86</v>
      </c>
    </row>
    <row r="11" spans="1:9" x14ac:dyDescent="0.25">
      <c r="A11" s="33">
        <v>5</v>
      </c>
      <c r="B11" s="33">
        <v>67</v>
      </c>
      <c r="C11" s="34" t="s">
        <v>30</v>
      </c>
      <c r="D11" s="34" t="s">
        <v>11</v>
      </c>
      <c r="E11" s="34" t="s">
        <v>31</v>
      </c>
      <c r="F11" s="35">
        <v>8.3553240740740733E-2</v>
      </c>
      <c r="G11" s="17">
        <v>60</v>
      </c>
      <c r="H11" s="17">
        <v>15</v>
      </c>
      <c r="I11" s="32">
        <f t="shared" si="0"/>
        <v>75</v>
      </c>
    </row>
    <row r="12" spans="1:9" x14ac:dyDescent="0.25">
      <c r="A12" s="33">
        <v>6</v>
      </c>
      <c r="B12" s="33">
        <v>53</v>
      </c>
      <c r="C12" s="34" t="s">
        <v>27</v>
      </c>
      <c r="D12" s="34" t="s">
        <v>34</v>
      </c>
      <c r="E12" s="34" t="s">
        <v>222</v>
      </c>
      <c r="F12" s="35">
        <v>8.3576388888888895E-2</v>
      </c>
      <c r="G12" s="17">
        <v>55</v>
      </c>
      <c r="H12" s="17">
        <v>14</v>
      </c>
      <c r="I12" s="32">
        <f t="shared" si="0"/>
        <v>69</v>
      </c>
    </row>
    <row r="13" spans="1:9" x14ac:dyDescent="0.25">
      <c r="A13" s="33">
        <v>7</v>
      </c>
      <c r="B13" s="33">
        <v>49</v>
      </c>
      <c r="C13" s="34" t="s">
        <v>36</v>
      </c>
      <c r="D13" s="34" t="s">
        <v>37</v>
      </c>
      <c r="E13" s="34" t="s">
        <v>38</v>
      </c>
      <c r="F13" s="35">
        <v>8.3611111111111122E-2</v>
      </c>
      <c r="G13" s="17">
        <v>50</v>
      </c>
      <c r="H13" s="17">
        <v>13</v>
      </c>
      <c r="I13" s="32">
        <f t="shared" si="0"/>
        <v>63</v>
      </c>
    </row>
    <row r="14" spans="1:9" x14ac:dyDescent="0.25">
      <c r="A14" s="33">
        <v>8</v>
      </c>
      <c r="B14" s="33">
        <v>36</v>
      </c>
      <c r="C14" s="34" t="s">
        <v>223</v>
      </c>
      <c r="D14" s="34" t="s">
        <v>42</v>
      </c>
      <c r="E14" s="34" t="s">
        <v>43</v>
      </c>
      <c r="F14" s="35">
        <v>8.3993055555555543E-2</v>
      </c>
      <c r="G14" s="17">
        <v>45</v>
      </c>
      <c r="H14" s="17">
        <v>12</v>
      </c>
      <c r="I14" s="32">
        <f t="shared" si="0"/>
        <v>57</v>
      </c>
    </row>
    <row r="15" spans="1:9" x14ac:dyDescent="0.25">
      <c r="A15" s="33">
        <v>9</v>
      </c>
      <c r="B15" s="33">
        <v>32</v>
      </c>
      <c r="C15" s="34" t="s">
        <v>47</v>
      </c>
      <c r="D15" s="34" t="s">
        <v>28</v>
      </c>
      <c r="E15" s="34" t="s">
        <v>48</v>
      </c>
      <c r="F15" s="35">
        <v>8.8402777777777775E-2</v>
      </c>
      <c r="G15" s="17">
        <v>40</v>
      </c>
      <c r="H15" s="17">
        <v>11</v>
      </c>
      <c r="I15" s="32">
        <f t="shared" si="0"/>
        <v>51</v>
      </c>
    </row>
    <row r="16" spans="1:9" x14ac:dyDescent="0.25">
      <c r="A16" s="33">
        <v>10</v>
      </c>
      <c r="B16" s="33">
        <v>91</v>
      </c>
      <c r="C16" s="34" t="s">
        <v>54</v>
      </c>
      <c r="D16" s="34" t="s">
        <v>25</v>
      </c>
      <c r="E16" s="34" t="s">
        <v>324</v>
      </c>
      <c r="F16" s="35">
        <v>8.847222222222223E-2</v>
      </c>
      <c r="G16" s="17">
        <v>35</v>
      </c>
      <c r="H16" s="17">
        <v>10</v>
      </c>
      <c r="I16" s="32">
        <f t="shared" si="0"/>
        <v>45</v>
      </c>
    </row>
    <row r="17" spans="1:9" x14ac:dyDescent="0.25">
      <c r="A17" s="33">
        <v>11</v>
      </c>
      <c r="B17" s="33">
        <v>47</v>
      </c>
      <c r="C17" s="34" t="s">
        <v>55</v>
      </c>
      <c r="D17" s="34" t="s">
        <v>56</v>
      </c>
      <c r="E17" s="34" t="s">
        <v>57</v>
      </c>
      <c r="F17" s="35">
        <v>8.8483796296296283E-2</v>
      </c>
      <c r="G17" s="17">
        <v>30</v>
      </c>
      <c r="H17" s="17">
        <v>9</v>
      </c>
      <c r="I17" s="32">
        <f t="shared" si="0"/>
        <v>39</v>
      </c>
    </row>
    <row r="18" spans="1:9" x14ac:dyDescent="0.25">
      <c r="A18" s="33">
        <v>12</v>
      </c>
      <c r="B18" s="33">
        <v>73</v>
      </c>
      <c r="C18" s="34" t="s">
        <v>63</v>
      </c>
      <c r="D18" s="34" t="s">
        <v>64</v>
      </c>
      <c r="E18" s="34" t="s">
        <v>65</v>
      </c>
      <c r="F18" s="35">
        <v>8.851851851851851E-2</v>
      </c>
      <c r="G18" s="17">
        <v>25</v>
      </c>
      <c r="H18" s="17">
        <v>8</v>
      </c>
      <c r="I18" s="32">
        <f t="shared" si="0"/>
        <v>33</v>
      </c>
    </row>
    <row r="19" spans="1:9" x14ac:dyDescent="0.25">
      <c r="A19" s="33">
        <v>13</v>
      </c>
      <c r="B19" s="33">
        <v>41</v>
      </c>
      <c r="C19" s="34" t="s">
        <v>71</v>
      </c>
      <c r="D19" s="34" t="s">
        <v>72</v>
      </c>
      <c r="E19" s="34" t="s">
        <v>322</v>
      </c>
      <c r="F19" s="35">
        <v>8.924768518518518E-2</v>
      </c>
      <c r="G19" s="17">
        <v>20</v>
      </c>
      <c r="H19" s="17">
        <v>7</v>
      </c>
      <c r="I19" s="32">
        <f t="shared" si="0"/>
        <v>27</v>
      </c>
    </row>
    <row r="20" spans="1:9" x14ac:dyDescent="0.25">
      <c r="A20" s="33">
        <v>14</v>
      </c>
      <c r="B20" s="33">
        <v>20</v>
      </c>
      <c r="C20" s="34" t="s">
        <v>74</v>
      </c>
      <c r="D20" s="34" t="s">
        <v>11</v>
      </c>
      <c r="E20" s="34" t="s">
        <v>323</v>
      </c>
      <c r="F20" s="35">
        <v>8.925925925925926E-2</v>
      </c>
      <c r="G20" s="17">
        <v>15</v>
      </c>
      <c r="H20" s="17">
        <v>6</v>
      </c>
      <c r="I20" s="32">
        <f t="shared" si="0"/>
        <v>21</v>
      </c>
    </row>
    <row r="21" spans="1:9" x14ac:dyDescent="0.25">
      <c r="A21" s="33">
        <v>15</v>
      </c>
      <c r="B21" s="33">
        <v>14</v>
      </c>
      <c r="C21" s="34" t="s">
        <v>85</v>
      </c>
      <c r="D21" s="34" t="s">
        <v>86</v>
      </c>
      <c r="E21" s="34" t="s">
        <v>87</v>
      </c>
      <c r="F21" s="35">
        <v>9.003472222222221E-2</v>
      </c>
      <c r="G21" s="17">
        <v>10</v>
      </c>
      <c r="H21" s="17">
        <v>5</v>
      </c>
      <c r="I21" s="32">
        <f t="shared" si="0"/>
        <v>15</v>
      </c>
    </row>
    <row r="22" spans="1:9" x14ac:dyDescent="0.25">
      <c r="A22" s="33">
        <v>16</v>
      </c>
      <c r="B22" s="33">
        <v>37</v>
      </c>
      <c r="C22" s="34" t="s">
        <v>118</v>
      </c>
      <c r="D22" s="34" t="s">
        <v>37</v>
      </c>
      <c r="E22" s="34" t="s">
        <v>119</v>
      </c>
      <c r="F22" s="35">
        <v>9.2453703703703705E-2</v>
      </c>
      <c r="G22" s="17">
        <v>0</v>
      </c>
      <c r="H22" s="17">
        <v>4</v>
      </c>
      <c r="I22" s="32">
        <f t="shared" si="0"/>
        <v>4</v>
      </c>
    </row>
    <row r="23" spans="1:9" x14ac:dyDescent="0.25">
      <c r="A23" s="33">
        <v>17</v>
      </c>
      <c r="B23" s="33">
        <v>65</v>
      </c>
      <c r="C23" s="34" t="s">
        <v>197</v>
      </c>
      <c r="D23" s="34" t="s">
        <v>72</v>
      </c>
      <c r="E23" s="34" t="s">
        <v>198</v>
      </c>
      <c r="F23" s="35">
        <v>0.11116898148148148</v>
      </c>
      <c r="G23" s="17">
        <v>0</v>
      </c>
      <c r="H23" s="17">
        <v>3</v>
      </c>
      <c r="I23" s="32">
        <f t="shared" si="0"/>
        <v>3</v>
      </c>
    </row>
    <row r="24" spans="1:9" x14ac:dyDescent="0.25">
      <c r="A24" s="33">
        <v>18</v>
      </c>
      <c r="B24" s="33">
        <v>43</v>
      </c>
      <c r="C24" s="34" t="s">
        <v>199</v>
      </c>
      <c r="D24" s="34" t="s">
        <v>200</v>
      </c>
      <c r="E24" s="34" t="s">
        <v>222</v>
      </c>
      <c r="F24" s="35">
        <v>0.11836805555555556</v>
      </c>
      <c r="G24" s="17">
        <v>0</v>
      </c>
      <c r="H24" s="17">
        <v>2</v>
      </c>
      <c r="I24" s="32">
        <f t="shared" si="0"/>
        <v>2</v>
      </c>
    </row>
    <row r="25" spans="1:9" x14ac:dyDescent="0.25">
      <c r="A25" s="33">
        <v>19</v>
      </c>
      <c r="B25" s="33">
        <v>92</v>
      </c>
      <c r="C25" s="34" t="s">
        <v>202</v>
      </c>
      <c r="D25" s="34" t="s">
        <v>203</v>
      </c>
      <c r="E25" s="34" t="s">
        <v>204</v>
      </c>
      <c r="F25" s="35">
        <v>0.12026620370370371</v>
      </c>
      <c r="G25" s="17">
        <v>0</v>
      </c>
      <c r="H25" s="17">
        <v>1</v>
      </c>
      <c r="I25" s="32">
        <f t="shared" si="0"/>
        <v>1</v>
      </c>
    </row>
    <row r="27" spans="1:9" s="21" customFormat="1" ht="15.75" x14ac:dyDescent="0.25">
      <c r="A27" s="26" t="s">
        <v>331</v>
      </c>
      <c r="B27" s="26"/>
      <c r="C27" s="26"/>
      <c r="D27" s="26"/>
      <c r="E27" s="27"/>
      <c r="F27" s="26"/>
      <c r="G27" s="22"/>
      <c r="H27" s="22"/>
      <c r="I27" s="22"/>
    </row>
    <row r="28" spans="1:9" s="23" customFormat="1" x14ac:dyDescent="0.25">
      <c r="A28" s="28" t="s">
        <v>311</v>
      </c>
      <c r="B28" s="28" t="s">
        <v>319</v>
      </c>
      <c r="C28" s="28" t="s">
        <v>320</v>
      </c>
      <c r="D28" s="29" t="s">
        <v>312</v>
      </c>
      <c r="E28" s="30" t="s">
        <v>321</v>
      </c>
      <c r="F28" s="28" t="s">
        <v>313</v>
      </c>
      <c r="G28" s="31" t="s">
        <v>314</v>
      </c>
      <c r="H28" s="31" t="s">
        <v>315</v>
      </c>
      <c r="I28" s="31" t="s">
        <v>316</v>
      </c>
    </row>
    <row r="29" spans="1:9" x14ac:dyDescent="0.25">
      <c r="A29" s="33">
        <v>1</v>
      </c>
      <c r="B29" s="33">
        <v>77</v>
      </c>
      <c r="C29" s="34" t="s">
        <v>7</v>
      </c>
      <c r="D29" s="34" t="s">
        <v>8</v>
      </c>
      <c r="E29" s="34" t="s">
        <v>326</v>
      </c>
      <c r="F29" s="35">
        <v>8.2986111111111108E-2</v>
      </c>
      <c r="G29" s="17">
        <v>100</v>
      </c>
      <c r="H29" s="17">
        <v>16</v>
      </c>
      <c r="I29" s="32">
        <f>SUM(G29:H29)</f>
        <v>116</v>
      </c>
    </row>
    <row r="30" spans="1:9" x14ac:dyDescent="0.25">
      <c r="A30" s="33">
        <v>2</v>
      </c>
      <c r="B30" s="33">
        <v>42</v>
      </c>
      <c r="C30" s="34" t="s">
        <v>21</v>
      </c>
      <c r="D30" s="34" t="s">
        <v>22</v>
      </c>
      <c r="E30" s="34" t="s">
        <v>23</v>
      </c>
      <c r="F30" s="35">
        <v>8.3437499999999998E-2</v>
      </c>
      <c r="G30" s="17">
        <v>90</v>
      </c>
      <c r="H30" s="17">
        <v>15</v>
      </c>
      <c r="I30" s="32">
        <f t="shared" ref="I30:I44" si="1">SUM(G30:H30)</f>
        <v>105</v>
      </c>
    </row>
    <row r="31" spans="1:9" x14ac:dyDescent="0.25">
      <c r="A31" s="33">
        <v>3</v>
      </c>
      <c r="B31" s="33">
        <v>40</v>
      </c>
      <c r="C31" s="34" t="s">
        <v>32</v>
      </c>
      <c r="D31" s="34" t="s">
        <v>22</v>
      </c>
      <c r="E31" s="34" t="s">
        <v>225</v>
      </c>
      <c r="F31" s="35">
        <v>8.3564814814814814E-2</v>
      </c>
      <c r="G31" s="17">
        <v>80</v>
      </c>
      <c r="H31" s="17">
        <v>14</v>
      </c>
      <c r="I31" s="32">
        <f t="shared" si="1"/>
        <v>94</v>
      </c>
    </row>
    <row r="32" spans="1:9" x14ac:dyDescent="0.25">
      <c r="A32" s="33">
        <v>4</v>
      </c>
      <c r="B32" s="33">
        <v>79</v>
      </c>
      <c r="C32" s="34" t="s">
        <v>66</v>
      </c>
      <c r="D32" s="34" t="s">
        <v>11</v>
      </c>
      <c r="E32" s="34" t="s">
        <v>325</v>
      </c>
      <c r="F32" s="35">
        <v>8.8530092592592591E-2</v>
      </c>
      <c r="G32" s="17">
        <v>70</v>
      </c>
      <c r="H32" s="17">
        <v>13</v>
      </c>
      <c r="I32" s="32">
        <f t="shared" si="1"/>
        <v>83</v>
      </c>
    </row>
    <row r="33" spans="1:9" x14ac:dyDescent="0.25">
      <c r="A33" s="33">
        <v>5</v>
      </c>
      <c r="B33" s="33">
        <v>48</v>
      </c>
      <c r="C33" s="34" t="s">
        <v>66</v>
      </c>
      <c r="D33" s="34" t="s">
        <v>76</v>
      </c>
      <c r="E33" s="34" t="s">
        <v>77</v>
      </c>
      <c r="F33" s="35">
        <v>8.9270833333333341E-2</v>
      </c>
      <c r="G33" s="17">
        <v>60</v>
      </c>
      <c r="H33" s="17">
        <v>12</v>
      </c>
      <c r="I33" s="32">
        <f t="shared" si="1"/>
        <v>72</v>
      </c>
    </row>
    <row r="34" spans="1:9" x14ac:dyDescent="0.25">
      <c r="A34" s="33">
        <v>6</v>
      </c>
      <c r="B34" s="33">
        <v>27</v>
      </c>
      <c r="C34" s="34" t="s">
        <v>83</v>
      </c>
      <c r="D34" s="34" t="s">
        <v>229</v>
      </c>
      <c r="E34" s="34" t="s">
        <v>84</v>
      </c>
      <c r="F34" s="35">
        <v>8.9409722222222224E-2</v>
      </c>
      <c r="G34" s="17">
        <v>55</v>
      </c>
      <c r="H34" s="17">
        <v>11</v>
      </c>
      <c r="I34" s="32">
        <f t="shared" si="1"/>
        <v>66</v>
      </c>
    </row>
    <row r="35" spans="1:9" x14ac:dyDescent="0.25">
      <c r="A35" s="33">
        <v>7</v>
      </c>
      <c r="B35" s="33">
        <v>54</v>
      </c>
      <c r="C35" s="34" t="s">
        <v>88</v>
      </c>
      <c r="D35" s="34" t="s">
        <v>86</v>
      </c>
      <c r="E35" s="34" t="s">
        <v>228</v>
      </c>
      <c r="F35" s="35">
        <v>9.0833333333333335E-2</v>
      </c>
      <c r="G35" s="17">
        <v>50</v>
      </c>
      <c r="H35" s="17">
        <v>10</v>
      </c>
      <c r="I35" s="32">
        <f t="shared" si="1"/>
        <v>60</v>
      </c>
    </row>
    <row r="36" spans="1:9" x14ac:dyDescent="0.25">
      <c r="A36" s="33">
        <v>8</v>
      </c>
      <c r="B36" s="33">
        <v>85</v>
      </c>
      <c r="C36" s="34" t="s">
        <v>90</v>
      </c>
      <c r="D36" s="34" t="s">
        <v>37</v>
      </c>
      <c r="E36" s="34" t="s">
        <v>240</v>
      </c>
      <c r="F36" s="35">
        <v>9.2048611111111109E-2</v>
      </c>
      <c r="G36" s="17">
        <v>45</v>
      </c>
      <c r="H36" s="17">
        <v>9</v>
      </c>
      <c r="I36" s="32">
        <f t="shared" si="1"/>
        <v>54</v>
      </c>
    </row>
    <row r="37" spans="1:9" x14ac:dyDescent="0.25">
      <c r="A37" s="33">
        <v>9</v>
      </c>
      <c r="B37" s="33">
        <v>64</v>
      </c>
      <c r="C37" s="34" t="s">
        <v>92</v>
      </c>
      <c r="D37" s="34" t="s">
        <v>61</v>
      </c>
      <c r="E37" s="34" t="s">
        <v>93</v>
      </c>
      <c r="F37" s="35">
        <v>9.2106481481481484E-2</v>
      </c>
      <c r="G37" s="17">
        <v>40</v>
      </c>
      <c r="H37" s="17">
        <v>8</v>
      </c>
      <c r="I37" s="32">
        <f t="shared" si="1"/>
        <v>48</v>
      </c>
    </row>
    <row r="38" spans="1:9" x14ac:dyDescent="0.25">
      <c r="A38" s="33">
        <v>10</v>
      </c>
      <c r="B38" s="33">
        <v>84</v>
      </c>
      <c r="C38" s="34" t="s">
        <v>197</v>
      </c>
      <c r="D38" s="34" t="s">
        <v>226</v>
      </c>
      <c r="E38" s="34" t="s">
        <v>227</v>
      </c>
      <c r="F38" s="35">
        <v>9.228009259259258E-2</v>
      </c>
      <c r="G38" s="17">
        <v>35</v>
      </c>
      <c r="H38" s="17">
        <v>7</v>
      </c>
      <c r="I38" s="32">
        <f t="shared" si="1"/>
        <v>42</v>
      </c>
    </row>
    <row r="39" spans="1:9" x14ac:dyDescent="0.25">
      <c r="A39" s="33">
        <v>11</v>
      </c>
      <c r="B39" s="33">
        <v>11</v>
      </c>
      <c r="C39" s="34" t="s">
        <v>114</v>
      </c>
      <c r="D39" s="34" t="s">
        <v>45</v>
      </c>
      <c r="E39" s="34" t="s">
        <v>115</v>
      </c>
      <c r="F39" s="35">
        <v>9.2372685185185197E-2</v>
      </c>
      <c r="G39" s="17">
        <v>30</v>
      </c>
      <c r="H39" s="17">
        <v>6</v>
      </c>
      <c r="I39" s="32">
        <f t="shared" si="1"/>
        <v>36</v>
      </c>
    </row>
    <row r="40" spans="1:9" x14ac:dyDescent="0.25">
      <c r="A40" s="33">
        <v>12</v>
      </c>
      <c r="B40" s="33">
        <v>63</v>
      </c>
      <c r="C40" s="34" t="s">
        <v>116</v>
      </c>
      <c r="D40" s="34" t="s">
        <v>95</v>
      </c>
      <c r="E40" s="34" t="s">
        <v>241</v>
      </c>
      <c r="F40" s="35">
        <v>9.2418981481481477E-2</v>
      </c>
      <c r="G40" s="17">
        <v>25</v>
      </c>
      <c r="H40" s="17">
        <v>5</v>
      </c>
      <c r="I40" s="32">
        <f t="shared" si="1"/>
        <v>30</v>
      </c>
    </row>
    <row r="41" spans="1:9" x14ac:dyDescent="0.25">
      <c r="A41" s="33">
        <v>13</v>
      </c>
      <c r="B41" s="33">
        <v>30</v>
      </c>
      <c r="C41" s="34" t="s">
        <v>92</v>
      </c>
      <c r="D41" s="34" t="s">
        <v>86</v>
      </c>
      <c r="E41" s="34" t="s">
        <v>126</v>
      </c>
      <c r="F41" s="35">
        <v>9.6539351851851848E-2</v>
      </c>
      <c r="G41" s="17">
        <v>20</v>
      </c>
      <c r="H41" s="17">
        <v>4</v>
      </c>
      <c r="I41" s="32">
        <f t="shared" si="1"/>
        <v>24</v>
      </c>
    </row>
    <row r="42" spans="1:9" x14ac:dyDescent="0.25">
      <c r="A42" s="33">
        <v>14</v>
      </c>
      <c r="B42" s="33">
        <v>78</v>
      </c>
      <c r="C42" s="34" t="s">
        <v>127</v>
      </c>
      <c r="D42" s="34" t="s">
        <v>25</v>
      </c>
      <c r="E42" s="34" t="s">
        <v>128</v>
      </c>
      <c r="F42" s="35">
        <v>9.6550925925925915E-2</v>
      </c>
      <c r="G42" s="17">
        <v>15</v>
      </c>
      <c r="H42" s="17">
        <v>3</v>
      </c>
      <c r="I42" s="32">
        <f t="shared" si="1"/>
        <v>18</v>
      </c>
    </row>
    <row r="43" spans="1:9" x14ac:dyDescent="0.25">
      <c r="A43" s="33">
        <v>15</v>
      </c>
      <c r="B43" s="33">
        <v>21</v>
      </c>
      <c r="C43" s="34" t="s">
        <v>160</v>
      </c>
      <c r="D43" s="34" t="s">
        <v>86</v>
      </c>
      <c r="E43" s="34" t="s">
        <v>161</v>
      </c>
      <c r="F43" s="35">
        <v>9.9039351851851851E-2</v>
      </c>
      <c r="G43" s="17">
        <v>10</v>
      </c>
      <c r="H43" s="17">
        <v>2</v>
      </c>
      <c r="I43" s="32">
        <f t="shared" si="1"/>
        <v>12</v>
      </c>
    </row>
    <row r="44" spans="1:9" x14ac:dyDescent="0.25">
      <c r="A44" s="33">
        <v>16</v>
      </c>
      <c r="B44" s="33">
        <v>22</v>
      </c>
      <c r="C44" s="34" t="s">
        <v>195</v>
      </c>
      <c r="D44" s="34" t="s">
        <v>11</v>
      </c>
      <c r="E44" s="34" t="s">
        <v>196</v>
      </c>
      <c r="F44" s="35">
        <v>0.11087962962962962</v>
      </c>
      <c r="G44" s="17">
        <v>0</v>
      </c>
      <c r="H44" s="17">
        <v>1</v>
      </c>
      <c r="I44" s="32">
        <f t="shared" si="1"/>
        <v>1</v>
      </c>
    </row>
    <row r="46" spans="1:9" s="21" customFormat="1" ht="15.75" x14ac:dyDescent="0.25">
      <c r="A46" s="26" t="s">
        <v>332</v>
      </c>
      <c r="B46" s="26"/>
      <c r="C46" s="26"/>
      <c r="D46" s="26"/>
      <c r="E46" s="27"/>
      <c r="F46" s="26"/>
      <c r="G46" s="22"/>
      <c r="H46" s="22"/>
      <c r="I46" s="22"/>
    </row>
    <row r="47" spans="1:9" s="23" customFormat="1" x14ac:dyDescent="0.25">
      <c r="A47" s="28" t="s">
        <v>311</v>
      </c>
      <c r="B47" s="28" t="s">
        <v>319</v>
      </c>
      <c r="C47" s="28" t="s">
        <v>320</v>
      </c>
      <c r="D47" s="29" t="s">
        <v>312</v>
      </c>
      <c r="E47" s="30" t="s">
        <v>321</v>
      </c>
      <c r="F47" s="28" t="s">
        <v>313</v>
      </c>
      <c r="G47" s="31" t="s">
        <v>314</v>
      </c>
      <c r="H47" s="31" t="s">
        <v>315</v>
      </c>
      <c r="I47" s="31" t="s">
        <v>316</v>
      </c>
    </row>
    <row r="48" spans="1:9" x14ac:dyDescent="0.25">
      <c r="A48" s="33">
        <v>1</v>
      </c>
      <c r="B48" s="33">
        <v>35</v>
      </c>
      <c r="C48" s="34" t="s">
        <v>27</v>
      </c>
      <c r="D48" s="34" t="s">
        <v>28</v>
      </c>
      <c r="E48" s="34" t="s">
        <v>29</v>
      </c>
      <c r="F48" s="35">
        <v>8.3483796296296306E-2</v>
      </c>
      <c r="G48" s="17">
        <v>100</v>
      </c>
      <c r="H48" s="17">
        <v>32</v>
      </c>
      <c r="I48" s="32">
        <f>SUM(G48:H48)</f>
        <v>132</v>
      </c>
    </row>
    <row r="49" spans="1:9" x14ac:dyDescent="0.25">
      <c r="A49" s="33">
        <v>2</v>
      </c>
      <c r="B49" s="33">
        <v>94</v>
      </c>
      <c r="C49" s="34" t="s">
        <v>44</v>
      </c>
      <c r="D49" s="34" t="s">
        <v>45</v>
      </c>
      <c r="E49" s="34" t="s">
        <v>46</v>
      </c>
      <c r="F49" s="35">
        <v>8.5266203703703705E-2</v>
      </c>
      <c r="G49" s="17">
        <v>90</v>
      </c>
      <c r="H49" s="17">
        <v>31</v>
      </c>
      <c r="I49" s="32">
        <f t="shared" ref="I49:I79" si="2">SUM(G49:H49)</f>
        <v>121</v>
      </c>
    </row>
    <row r="50" spans="1:9" x14ac:dyDescent="0.25">
      <c r="A50" s="33">
        <v>3</v>
      </c>
      <c r="B50" s="33">
        <v>56</v>
      </c>
      <c r="C50" s="34" t="s">
        <v>49</v>
      </c>
      <c r="D50" s="34" t="s">
        <v>50</v>
      </c>
      <c r="E50" s="34" t="s">
        <v>231</v>
      </c>
      <c r="F50" s="35">
        <v>8.8449074074074083E-2</v>
      </c>
      <c r="G50" s="17">
        <v>80</v>
      </c>
      <c r="H50" s="17">
        <v>30</v>
      </c>
      <c r="I50" s="32">
        <f t="shared" si="2"/>
        <v>110</v>
      </c>
    </row>
    <row r="51" spans="1:9" x14ac:dyDescent="0.25">
      <c r="A51" s="33">
        <v>4</v>
      </c>
      <c r="B51" s="33">
        <v>87</v>
      </c>
      <c r="C51" s="34" t="s">
        <v>52</v>
      </c>
      <c r="D51" s="34" t="s">
        <v>14</v>
      </c>
      <c r="E51" s="34" t="s">
        <v>53</v>
      </c>
      <c r="F51" s="35">
        <v>8.8460648148148149E-2</v>
      </c>
      <c r="G51" s="17">
        <v>70</v>
      </c>
      <c r="H51" s="17">
        <v>29</v>
      </c>
      <c r="I51" s="32">
        <f t="shared" si="2"/>
        <v>99</v>
      </c>
    </row>
    <row r="52" spans="1:9" x14ac:dyDescent="0.25">
      <c r="A52" s="33">
        <v>5</v>
      </c>
      <c r="B52" s="33">
        <v>7</v>
      </c>
      <c r="C52" s="34" t="s">
        <v>58</v>
      </c>
      <c r="D52" s="34" t="s">
        <v>11</v>
      </c>
      <c r="E52" s="34" t="s">
        <v>59</v>
      </c>
      <c r="F52" s="35">
        <v>8.8495370370370363E-2</v>
      </c>
      <c r="G52" s="17">
        <v>60</v>
      </c>
      <c r="H52" s="17">
        <v>28</v>
      </c>
      <c r="I52" s="32">
        <f t="shared" si="2"/>
        <v>88</v>
      </c>
    </row>
    <row r="53" spans="1:9" x14ac:dyDescent="0.25">
      <c r="A53" s="33">
        <v>6</v>
      </c>
      <c r="B53" s="33">
        <v>10</v>
      </c>
      <c r="C53" s="34" t="s">
        <v>60</v>
      </c>
      <c r="D53" s="34" t="s">
        <v>61</v>
      </c>
      <c r="E53" s="34" t="s">
        <v>62</v>
      </c>
      <c r="F53" s="35">
        <v>8.8506944444444444E-2</v>
      </c>
      <c r="G53" s="17">
        <v>55</v>
      </c>
      <c r="H53" s="17">
        <v>27</v>
      </c>
      <c r="I53" s="32">
        <f t="shared" si="2"/>
        <v>82</v>
      </c>
    </row>
    <row r="54" spans="1:9" x14ac:dyDescent="0.25">
      <c r="A54" s="33">
        <v>7</v>
      </c>
      <c r="B54" s="33">
        <v>69</v>
      </c>
      <c r="C54" s="34" t="s">
        <v>68</v>
      </c>
      <c r="D54" s="34" t="s">
        <v>69</v>
      </c>
      <c r="E54" s="34" t="s">
        <v>235</v>
      </c>
      <c r="F54" s="35">
        <v>8.9236111111111113E-2</v>
      </c>
      <c r="G54" s="17">
        <v>50</v>
      </c>
      <c r="H54" s="17">
        <v>26</v>
      </c>
      <c r="I54" s="32">
        <f t="shared" si="2"/>
        <v>76</v>
      </c>
    </row>
    <row r="55" spans="1:9" x14ac:dyDescent="0.25">
      <c r="A55" s="33">
        <v>8</v>
      </c>
      <c r="B55" s="33">
        <v>70</v>
      </c>
      <c r="C55" s="34" t="s">
        <v>78</v>
      </c>
      <c r="D55" s="34" t="s">
        <v>25</v>
      </c>
      <c r="E55" s="34" t="s">
        <v>79</v>
      </c>
      <c r="F55" s="35">
        <v>8.9282407407407408E-2</v>
      </c>
      <c r="G55" s="17">
        <v>45</v>
      </c>
      <c r="H55" s="17">
        <v>25</v>
      </c>
      <c r="I55" s="32">
        <f t="shared" si="2"/>
        <v>70</v>
      </c>
    </row>
    <row r="56" spans="1:9" x14ac:dyDescent="0.25">
      <c r="A56" s="33">
        <v>9</v>
      </c>
      <c r="B56" s="33">
        <v>17</v>
      </c>
      <c r="C56" s="34" t="s">
        <v>80</v>
      </c>
      <c r="D56" s="34" t="s">
        <v>64</v>
      </c>
      <c r="E56" s="34" t="s">
        <v>81</v>
      </c>
      <c r="F56" s="35">
        <v>8.9305555555555569E-2</v>
      </c>
      <c r="G56" s="17">
        <v>40</v>
      </c>
      <c r="H56" s="17">
        <v>24</v>
      </c>
      <c r="I56" s="32">
        <f t="shared" si="2"/>
        <v>64</v>
      </c>
    </row>
    <row r="57" spans="1:9" x14ac:dyDescent="0.25">
      <c r="A57" s="33">
        <v>10</v>
      </c>
      <c r="B57" s="33">
        <v>72</v>
      </c>
      <c r="C57" s="34" t="s">
        <v>98</v>
      </c>
      <c r="D57" s="34" t="s">
        <v>99</v>
      </c>
      <c r="E57" s="34" t="s">
        <v>100</v>
      </c>
      <c r="F57" s="35">
        <v>9.2291666666666661E-2</v>
      </c>
      <c r="G57" s="17">
        <v>35</v>
      </c>
      <c r="H57" s="17">
        <v>23</v>
      </c>
      <c r="I57" s="32">
        <f t="shared" si="2"/>
        <v>58</v>
      </c>
    </row>
    <row r="58" spans="1:9" x14ac:dyDescent="0.25">
      <c r="A58" s="33">
        <v>11</v>
      </c>
      <c r="B58" s="33">
        <v>55</v>
      </c>
      <c r="C58" s="34" t="s">
        <v>101</v>
      </c>
      <c r="D58" s="34" t="s">
        <v>102</v>
      </c>
      <c r="E58" s="34" t="s">
        <v>232</v>
      </c>
      <c r="F58" s="35">
        <v>9.2303240740740741E-2</v>
      </c>
      <c r="G58" s="17">
        <v>30</v>
      </c>
      <c r="H58" s="17">
        <v>22</v>
      </c>
      <c r="I58" s="32">
        <f t="shared" si="2"/>
        <v>52</v>
      </c>
    </row>
    <row r="59" spans="1:9" x14ac:dyDescent="0.25">
      <c r="A59" s="33">
        <v>12</v>
      </c>
      <c r="B59" s="33">
        <v>50</v>
      </c>
      <c r="C59" s="34" t="s">
        <v>107</v>
      </c>
      <c r="D59" s="34" t="s">
        <v>11</v>
      </c>
      <c r="E59" s="34" t="s">
        <v>108</v>
      </c>
      <c r="F59" s="35">
        <v>9.2337962962962969E-2</v>
      </c>
      <c r="G59" s="17">
        <v>25</v>
      </c>
      <c r="H59" s="17">
        <v>21</v>
      </c>
      <c r="I59" s="32">
        <f t="shared" si="2"/>
        <v>46</v>
      </c>
    </row>
    <row r="60" spans="1:9" x14ac:dyDescent="0.25">
      <c r="A60" s="33">
        <v>13</v>
      </c>
      <c r="B60" s="33">
        <v>25</v>
      </c>
      <c r="C60" s="34" t="s">
        <v>129</v>
      </c>
      <c r="D60" s="34" t="s">
        <v>76</v>
      </c>
      <c r="E60" s="34" t="s">
        <v>41</v>
      </c>
      <c r="F60" s="35">
        <v>9.6562499999999996E-2</v>
      </c>
      <c r="G60" s="17">
        <v>20</v>
      </c>
      <c r="H60" s="17">
        <v>20</v>
      </c>
      <c r="I60" s="32">
        <f t="shared" si="2"/>
        <v>40</v>
      </c>
    </row>
    <row r="61" spans="1:9" x14ac:dyDescent="0.25">
      <c r="A61" s="33">
        <v>14</v>
      </c>
      <c r="B61" s="33">
        <v>12</v>
      </c>
      <c r="C61" s="34" t="s">
        <v>134</v>
      </c>
      <c r="D61" s="34" t="s">
        <v>14</v>
      </c>
      <c r="E61" s="34" t="s">
        <v>334</v>
      </c>
      <c r="F61" s="35">
        <v>9.6631944444444451E-2</v>
      </c>
      <c r="G61" s="17">
        <v>15</v>
      </c>
      <c r="H61" s="17">
        <v>19</v>
      </c>
      <c r="I61" s="32">
        <f t="shared" si="2"/>
        <v>34</v>
      </c>
    </row>
    <row r="62" spans="1:9" x14ac:dyDescent="0.25">
      <c r="A62" s="33">
        <v>15</v>
      </c>
      <c r="B62" s="33">
        <v>34</v>
      </c>
      <c r="C62" s="34" t="s">
        <v>136</v>
      </c>
      <c r="D62" s="34" t="s">
        <v>11</v>
      </c>
      <c r="E62" s="34" t="s">
        <v>137</v>
      </c>
      <c r="F62" s="35">
        <v>9.6643518518518531E-2</v>
      </c>
      <c r="G62" s="17">
        <v>10</v>
      </c>
      <c r="H62" s="17">
        <v>18</v>
      </c>
      <c r="I62" s="32">
        <f t="shared" si="2"/>
        <v>28</v>
      </c>
    </row>
    <row r="63" spans="1:9" x14ac:dyDescent="0.25">
      <c r="A63" s="33">
        <v>16</v>
      </c>
      <c r="B63" s="33">
        <v>15</v>
      </c>
      <c r="C63" s="34" t="s">
        <v>138</v>
      </c>
      <c r="D63" s="34" t="s">
        <v>99</v>
      </c>
      <c r="E63" s="34" t="s">
        <v>81</v>
      </c>
      <c r="F63" s="35">
        <v>9.6678240740740731E-2</v>
      </c>
      <c r="G63" s="17">
        <v>0</v>
      </c>
      <c r="H63" s="17">
        <v>17</v>
      </c>
      <c r="I63" s="32">
        <f t="shared" si="2"/>
        <v>17</v>
      </c>
    </row>
    <row r="64" spans="1:9" x14ac:dyDescent="0.25">
      <c r="A64" s="33">
        <v>17</v>
      </c>
      <c r="B64" s="33">
        <v>58</v>
      </c>
      <c r="C64" s="34" t="s">
        <v>139</v>
      </c>
      <c r="D64" s="34" t="s">
        <v>140</v>
      </c>
      <c r="E64" s="34" t="s">
        <v>233</v>
      </c>
      <c r="F64" s="35">
        <v>9.6689814814814812E-2</v>
      </c>
      <c r="G64" s="17">
        <v>0</v>
      </c>
      <c r="H64" s="17">
        <v>16</v>
      </c>
      <c r="I64" s="32">
        <f t="shared" si="2"/>
        <v>16</v>
      </c>
    </row>
    <row r="65" spans="1:9" x14ac:dyDescent="0.25">
      <c r="A65" s="33">
        <v>18</v>
      </c>
      <c r="B65" s="33">
        <v>39</v>
      </c>
      <c r="C65" s="34" t="s">
        <v>237</v>
      </c>
      <c r="D65" s="34" t="s">
        <v>105</v>
      </c>
      <c r="E65" s="34" t="s">
        <v>142</v>
      </c>
      <c r="F65" s="35">
        <v>9.67824074074074E-2</v>
      </c>
      <c r="G65" s="17">
        <v>0</v>
      </c>
      <c r="H65" s="17">
        <v>15</v>
      </c>
      <c r="I65" s="32">
        <f t="shared" si="2"/>
        <v>15</v>
      </c>
    </row>
    <row r="66" spans="1:9" x14ac:dyDescent="0.25">
      <c r="A66" s="33">
        <v>19</v>
      </c>
      <c r="B66" s="33">
        <v>75</v>
      </c>
      <c r="C66" s="34" t="s">
        <v>143</v>
      </c>
      <c r="D66" s="34" t="s">
        <v>99</v>
      </c>
      <c r="E66" s="34" t="s">
        <v>144</v>
      </c>
      <c r="F66" s="35">
        <v>9.6793981481481481E-2</v>
      </c>
      <c r="G66" s="17">
        <v>0</v>
      </c>
      <c r="H66" s="17">
        <v>14</v>
      </c>
      <c r="I66" s="32">
        <f t="shared" si="2"/>
        <v>14</v>
      </c>
    </row>
    <row r="67" spans="1:9" x14ac:dyDescent="0.25">
      <c r="A67" s="33">
        <v>20</v>
      </c>
      <c r="B67" s="33">
        <v>26</v>
      </c>
      <c r="C67" s="34" t="s">
        <v>146</v>
      </c>
      <c r="D67" s="34" t="s">
        <v>147</v>
      </c>
      <c r="E67" s="34" t="s">
        <v>148</v>
      </c>
      <c r="F67" s="35">
        <v>9.7048611111111113E-2</v>
      </c>
      <c r="G67" s="17">
        <v>0</v>
      </c>
      <c r="H67" s="17">
        <v>13</v>
      </c>
      <c r="I67" s="32">
        <f t="shared" si="2"/>
        <v>13</v>
      </c>
    </row>
    <row r="68" spans="1:9" x14ac:dyDescent="0.25">
      <c r="A68" s="33">
        <v>21</v>
      </c>
      <c r="B68" s="33">
        <v>71</v>
      </c>
      <c r="C68" s="34" t="s">
        <v>152</v>
      </c>
      <c r="D68" s="34" t="s">
        <v>28</v>
      </c>
      <c r="E68" s="34" t="s">
        <v>242</v>
      </c>
      <c r="F68" s="35">
        <v>9.723379629629629E-2</v>
      </c>
      <c r="G68" s="17">
        <v>0</v>
      </c>
      <c r="H68" s="17">
        <v>12</v>
      </c>
      <c r="I68" s="32">
        <f t="shared" si="2"/>
        <v>12</v>
      </c>
    </row>
    <row r="69" spans="1:9" x14ac:dyDescent="0.25">
      <c r="A69" s="33">
        <v>22</v>
      </c>
      <c r="B69" s="33">
        <v>89</v>
      </c>
      <c r="C69" s="34" t="s">
        <v>158</v>
      </c>
      <c r="D69" s="34" t="s">
        <v>64</v>
      </c>
      <c r="E69" s="34" t="s">
        <v>159</v>
      </c>
      <c r="F69" s="35">
        <v>9.9016203703703717E-2</v>
      </c>
      <c r="G69" s="17">
        <v>0</v>
      </c>
      <c r="H69" s="17">
        <v>11</v>
      </c>
      <c r="I69" s="32">
        <f t="shared" si="2"/>
        <v>11</v>
      </c>
    </row>
    <row r="70" spans="1:9" x14ac:dyDescent="0.25">
      <c r="A70" s="33">
        <v>23</v>
      </c>
      <c r="B70" s="33">
        <v>3</v>
      </c>
      <c r="C70" s="34" t="s">
        <v>162</v>
      </c>
      <c r="D70" s="34" t="s">
        <v>99</v>
      </c>
      <c r="E70" s="34" t="s">
        <v>125</v>
      </c>
      <c r="F70" s="35">
        <v>9.9062499999999998E-2</v>
      </c>
      <c r="G70" s="17">
        <v>0</v>
      </c>
      <c r="H70" s="17">
        <v>10</v>
      </c>
      <c r="I70" s="32">
        <f t="shared" si="2"/>
        <v>10</v>
      </c>
    </row>
    <row r="71" spans="1:9" x14ac:dyDescent="0.25">
      <c r="A71" s="33">
        <v>24</v>
      </c>
      <c r="B71" s="33">
        <v>81</v>
      </c>
      <c r="C71" s="34" t="s">
        <v>163</v>
      </c>
      <c r="D71" s="34" t="s">
        <v>164</v>
      </c>
      <c r="E71" s="34" t="s">
        <v>236</v>
      </c>
      <c r="F71" s="35">
        <v>9.9201388888888895E-2</v>
      </c>
      <c r="G71" s="17">
        <v>0</v>
      </c>
      <c r="H71" s="17">
        <v>9</v>
      </c>
      <c r="I71" s="32">
        <f t="shared" si="2"/>
        <v>9</v>
      </c>
    </row>
    <row r="72" spans="1:9" x14ac:dyDescent="0.25">
      <c r="A72" s="33">
        <v>25</v>
      </c>
      <c r="B72" s="33">
        <v>45</v>
      </c>
      <c r="C72" s="34" t="s">
        <v>171</v>
      </c>
      <c r="D72" s="34" t="s">
        <v>64</v>
      </c>
      <c r="E72" s="34" t="s">
        <v>172</v>
      </c>
      <c r="F72" s="35">
        <v>9.9282407407407403E-2</v>
      </c>
      <c r="G72" s="17">
        <v>0</v>
      </c>
      <c r="H72" s="17">
        <v>8</v>
      </c>
      <c r="I72" s="32">
        <f t="shared" si="2"/>
        <v>8</v>
      </c>
    </row>
    <row r="73" spans="1:9" x14ac:dyDescent="0.25">
      <c r="A73" s="33">
        <v>26</v>
      </c>
      <c r="B73" s="33">
        <v>83</v>
      </c>
      <c r="C73" s="34" t="s">
        <v>173</v>
      </c>
      <c r="D73" s="34" t="s">
        <v>14</v>
      </c>
      <c r="E73" s="34" t="s">
        <v>174</v>
      </c>
      <c r="F73" s="35">
        <v>9.9432870370370366E-2</v>
      </c>
      <c r="G73" s="17">
        <v>0</v>
      </c>
      <c r="H73" s="17">
        <v>7</v>
      </c>
      <c r="I73" s="32">
        <f t="shared" si="2"/>
        <v>7</v>
      </c>
    </row>
    <row r="74" spans="1:9" x14ac:dyDescent="0.25">
      <c r="A74" s="33">
        <v>27</v>
      </c>
      <c r="B74" s="33">
        <v>57</v>
      </c>
      <c r="C74" s="34" t="s">
        <v>175</v>
      </c>
      <c r="D74" s="34" t="s">
        <v>45</v>
      </c>
      <c r="E74" s="34" t="s">
        <v>231</v>
      </c>
      <c r="F74" s="35">
        <v>9.9571759259259263E-2</v>
      </c>
      <c r="G74" s="17">
        <v>0</v>
      </c>
      <c r="H74" s="17">
        <v>6</v>
      </c>
      <c r="I74" s="32">
        <f t="shared" si="2"/>
        <v>6</v>
      </c>
    </row>
    <row r="75" spans="1:9" x14ac:dyDescent="0.25">
      <c r="A75" s="33">
        <v>28</v>
      </c>
      <c r="B75" s="33">
        <v>5</v>
      </c>
      <c r="C75" s="34" t="s">
        <v>180</v>
      </c>
      <c r="D75" s="34" t="s">
        <v>99</v>
      </c>
      <c r="E75" s="34" t="s">
        <v>41</v>
      </c>
      <c r="F75" s="35">
        <v>0.10121527777777778</v>
      </c>
      <c r="G75" s="17">
        <v>0</v>
      </c>
      <c r="H75" s="17">
        <v>5</v>
      </c>
      <c r="I75" s="32">
        <f t="shared" si="2"/>
        <v>5</v>
      </c>
    </row>
    <row r="76" spans="1:9" x14ac:dyDescent="0.25">
      <c r="A76" s="33">
        <v>29</v>
      </c>
      <c r="B76" s="33">
        <v>88</v>
      </c>
      <c r="C76" s="34" t="s">
        <v>184</v>
      </c>
      <c r="D76" s="34" t="s">
        <v>185</v>
      </c>
      <c r="E76" s="34" t="s">
        <v>186</v>
      </c>
      <c r="F76" s="35">
        <v>0.10497685185185185</v>
      </c>
      <c r="G76" s="17">
        <v>0</v>
      </c>
      <c r="H76" s="17">
        <v>4</v>
      </c>
      <c r="I76" s="32">
        <f t="shared" si="2"/>
        <v>4</v>
      </c>
    </row>
    <row r="77" spans="1:9" x14ac:dyDescent="0.25">
      <c r="A77" s="33">
        <v>30</v>
      </c>
      <c r="B77" s="33">
        <v>96</v>
      </c>
      <c r="C77" s="34" t="s">
        <v>187</v>
      </c>
      <c r="D77" s="34" t="s">
        <v>188</v>
      </c>
      <c r="E77" s="34" t="s">
        <v>41</v>
      </c>
      <c r="F77" s="35">
        <v>0.10517361111111112</v>
      </c>
      <c r="G77" s="17">
        <v>0</v>
      </c>
      <c r="H77" s="17">
        <v>3</v>
      </c>
      <c r="I77" s="32">
        <f t="shared" si="2"/>
        <v>3</v>
      </c>
    </row>
    <row r="78" spans="1:9" x14ac:dyDescent="0.25">
      <c r="A78" s="33">
        <v>31</v>
      </c>
      <c r="B78" s="33">
        <v>82</v>
      </c>
      <c r="C78" s="34" t="s">
        <v>163</v>
      </c>
      <c r="D78" s="34" t="s">
        <v>14</v>
      </c>
      <c r="E78" s="34" t="s">
        <v>234</v>
      </c>
      <c r="F78" s="35">
        <v>0.11839120370370371</v>
      </c>
      <c r="G78" s="17">
        <v>0</v>
      </c>
      <c r="H78" s="17">
        <v>2</v>
      </c>
      <c r="I78" s="32">
        <f t="shared" si="2"/>
        <v>2</v>
      </c>
    </row>
    <row r="79" spans="1:9" x14ac:dyDescent="0.25">
      <c r="A79" s="33" t="s">
        <v>328</v>
      </c>
      <c r="B79" s="33">
        <v>95</v>
      </c>
      <c r="C79" s="34" t="s">
        <v>217</v>
      </c>
      <c r="D79" s="34" t="s">
        <v>22</v>
      </c>
      <c r="E79" s="34" t="s">
        <v>218</v>
      </c>
      <c r="F79" s="35" t="s">
        <v>329</v>
      </c>
      <c r="G79" s="17">
        <v>0</v>
      </c>
      <c r="H79" s="17">
        <v>0</v>
      </c>
      <c r="I79" s="32">
        <f t="shared" si="2"/>
        <v>0</v>
      </c>
    </row>
    <row r="81" spans="1:9" s="21" customFormat="1" ht="15.75" x14ac:dyDescent="0.25">
      <c r="A81" s="26" t="s">
        <v>333</v>
      </c>
      <c r="B81" s="26"/>
      <c r="C81" s="26"/>
      <c r="D81" s="26"/>
      <c r="E81" s="27"/>
      <c r="F81" s="26"/>
      <c r="G81" s="22"/>
      <c r="H81" s="22"/>
      <c r="I81" s="22"/>
    </row>
    <row r="82" spans="1:9" s="23" customFormat="1" x14ac:dyDescent="0.25">
      <c r="A82" s="28" t="s">
        <v>311</v>
      </c>
      <c r="B82" s="28" t="s">
        <v>319</v>
      </c>
      <c r="C82" s="28" t="s">
        <v>320</v>
      </c>
      <c r="D82" s="29" t="s">
        <v>312</v>
      </c>
      <c r="E82" s="30" t="s">
        <v>321</v>
      </c>
      <c r="F82" s="28" t="s">
        <v>313</v>
      </c>
      <c r="G82" s="31" t="s">
        <v>314</v>
      </c>
      <c r="H82" s="31" t="s">
        <v>315</v>
      </c>
      <c r="I82" s="31" t="s">
        <v>316</v>
      </c>
    </row>
    <row r="83" spans="1:9" x14ac:dyDescent="0.25">
      <c r="A83" s="33">
        <v>1</v>
      </c>
      <c r="B83" s="33">
        <v>31</v>
      </c>
      <c r="C83" s="34" t="s">
        <v>94</v>
      </c>
      <c r="D83" s="34" t="s">
        <v>95</v>
      </c>
      <c r="E83" s="34" t="s">
        <v>48</v>
      </c>
      <c r="F83" s="35">
        <v>9.2152777777777764E-2</v>
      </c>
      <c r="G83" s="17">
        <v>100</v>
      </c>
      <c r="H83" s="17">
        <v>10</v>
      </c>
      <c r="I83" s="32">
        <f>SUM(G83:H83)</f>
        <v>110</v>
      </c>
    </row>
    <row r="84" spans="1:9" x14ac:dyDescent="0.25">
      <c r="A84" s="33">
        <v>2</v>
      </c>
      <c r="B84" s="33">
        <v>2</v>
      </c>
      <c r="C84" s="34" t="s">
        <v>96</v>
      </c>
      <c r="D84" s="34" t="s">
        <v>40</v>
      </c>
      <c r="E84" s="34" t="s">
        <v>97</v>
      </c>
      <c r="F84" s="35">
        <v>9.2268518518518527E-2</v>
      </c>
      <c r="G84" s="17">
        <v>90</v>
      </c>
      <c r="H84" s="17">
        <v>9</v>
      </c>
      <c r="I84" s="32">
        <f t="shared" ref="I84:I92" si="3">SUM(G84:H84)</f>
        <v>99</v>
      </c>
    </row>
    <row r="85" spans="1:9" x14ac:dyDescent="0.25">
      <c r="A85" s="33">
        <v>3</v>
      </c>
      <c r="B85" s="33">
        <v>9</v>
      </c>
      <c r="C85" s="34" t="s">
        <v>104</v>
      </c>
      <c r="D85" s="34" t="s">
        <v>105</v>
      </c>
      <c r="E85" s="34" t="s">
        <v>106</v>
      </c>
      <c r="F85" s="35">
        <v>9.2326388888888888E-2</v>
      </c>
      <c r="G85" s="17">
        <v>80</v>
      </c>
      <c r="H85" s="17">
        <v>8</v>
      </c>
      <c r="I85" s="32">
        <f t="shared" si="3"/>
        <v>88</v>
      </c>
    </row>
    <row r="86" spans="1:9" x14ac:dyDescent="0.25">
      <c r="A86" s="33">
        <v>4</v>
      </c>
      <c r="B86" s="33">
        <v>86</v>
      </c>
      <c r="C86" s="34" t="s">
        <v>109</v>
      </c>
      <c r="D86" s="34" t="s">
        <v>110</v>
      </c>
      <c r="E86" s="34" t="s">
        <v>335</v>
      </c>
      <c r="F86" s="35">
        <v>9.2349537037037036E-2</v>
      </c>
      <c r="G86" s="17">
        <v>70</v>
      </c>
      <c r="H86" s="17">
        <v>7</v>
      </c>
      <c r="I86" s="32">
        <f t="shared" si="3"/>
        <v>77</v>
      </c>
    </row>
    <row r="87" spans="1:9" x14ac:dyDescent="0.25">
      <c r="A87" s="33">
        <v>5</v>
      </c>
      <c r="B87" s="33">
        <v>62</v>
      </c>
      <c r="C87" s="34" t="s">
        <v>244</v>
      </c>
      <c r="D87" s="34" t="s">
        <v>123</v>
      </c>
      <c r="E87" s="34" t="s">
        <v>245</v>
      </c>
      <c r="F87" s="35">
        <v>9.2824074074074073E-2</v>
      </c>
      <c r="G87" s="17">
        <v>60</v>
      </c>
      <c r="H87" s="17">
        <v>6</v>
      </c>
      <c r="I87" s="32">
        <f t="shared" si="3"/>
        <v>66</v>
      </c>
    </row>
    <row r="88" spans="1:9" x14ac:dyDescent="0.25">
      <c r="A88" s="33">
        <v>6</v>
      </c>
      <c r="B88" s="33">
        <v>1</v>
      </c>
      <c r="C88" s="34" t="s">
        <v>132</v>
      </c>
      <c r="D88" s="34" t="s">
        <v>22</v>
      </c>
      <c r="E88" s="34" t="s">
        <v>133</v>
      </c>
      <c r="F88" s="35">
        <v>9.6585648148148143E-2</v>
      </c>
      <c r="G88" s="17">
        <v>55</v>
      </c>
      <c r="H88" s="17">
        <v>5</v>
      </c>
      <c r="I88" s="32">
        <f t="shared" si="3"/>
        <v>60</v>
      </c>
    </row>
    <row r="89" spans="1:9" x14ac:dyDescent="0.25">
      <c r="A89" s="33">
        <v>7</v>
      </c>
      <c r="B89" s="33">
        <v>16</v>
      </c>
      <c r="C89" s="34" t="s">
        <v>145</v>
      </c>
      <c r="D89" s="34" t="s">
        <v>45</v>
      </c>
      <c r="E89" s="34" t="s">
        <v>81</v>
      </c>
      <c r="F89" s="35">
        <v>9.6863425925925936E-2</v>
      </c>
      <c r="G89" s="17">
        <v>50</v>
      </c>
      <c r="H89" s="17">
        <v>4</v>
      </c>
      <c r="I89" s="32">
        <f t="shared" si="3"/>
        <v>54</v>
      </c>
    </row>
    <row r="90" spans="1:9" x14ac:dyDescent="0.25">
      <c r="A90" s="33">
        <v>8</v>
      </c>
      <c r="B90" s="33">
        <v>33</v>
      </c>
      <c r="C90" s="34" t="s">
        <v>189</v>
      </c>
      <c r="D90" s="34" t="s">
        <v>190</v>
      </c>
      <c r="E90" s="34" t="s">
        <v>191</v>
      </c>
      <c r="F90" s="35">
        <v>0.10943287037037037</v>
      </c>
      <c r="G90" s="17">
        <v>45</v>
      </c>
      <c r="H90" s="17">
        <v>3</v>
      </c>
      <c r="I90" s="32">
        <f t="shared" si="3"/>
        <v>48</v>
      </c>
    </row>
    <row r="91" spans="1:9" x14ac:dyDescent="0.25">
      <c r="A91" s="33">
        <v>9</v>
      </c>
      <c r="B91" s="33">
        <v>93</v>
      </c>
      <c r="C91" s="34" t="s">
        <v>202</v>
      </c>
      <c r="D91" s="34" t="s">
        <v>205</v>
      </c>
      <c r="E91" s="34" t="s">
        <v>206</v>
      </c>
      <c r="F91" s="35">
        <v>0.12027777777777778</v>
      </c>
      <c r="G91" s="17">
        <v>40</v>
      </c>
      <c r="H91" s="17">
        <v>2</v>
      </c>
      <c r="I91" s="32">
        <f t="shared" si="3"/>
        <v>42</v>
      </c>
    </row>
    <row r="92" spans="1:9" x14ac:dyDescent="0.25">
      <c r="A92" s="33" t="s">
        <v>328</v>
      </c>
      <c r="B92" s="33">
        <v>18</v>
      </c>
      <c r="C92" s="34" t="s">
        <v>213</v>
      </c>
      <c r="D92" s="34" t="s">
        <v>99</v>
      </c>
      <c r="E92" s="34" t="s">
        <v>214</v>
      </c>
      <c r="F92" s="35" t="s">
        <v>329</v>
      </c>
      <c r="G92" s="17">
        <v>0</v>
      </c>
      <c r="H92" s="17">
        <v>0</v>
      </c>
      <c r="I92" s="32">
        <f t="shared" si="3"/>
        <v>0</v>
      </c>
    </row>
    <row r="94" spans="1:9" s="21" customFormat="1" ht="15.75" x14ac:dyDescent="0.25">
      <c r="A94" s="26" t="s">
        <v>336</v>
      </c>
      <c r="B94" s="26"/>
      <c r="C94" s="26"/>
      <c r="D94" s="26"/>
      <c r="E94" s="27"/>
      <c r="F94" s="26"/>
      <c r="G94" s="22"/>
      <c r="H94" s="22"/>
      <c r="I94" s="22"/>
    </row>
    <row r="95" spans="1:9" s="23" customFormat="1" x14ac:dyDescent="0.25">
      <c r="A95" s="28" t="s">
        <v>311</v>
      </c>
      <c r="B95" s="28" t="s">
        <v>319</v>
      </c>
      <c r="C95" s="28" t="s">
        <v>320</v>
      </c>
      <c r="D95" s="29" t="s">
        <v>312</v>
      </c>
      <c r="E95" s="30" t="s">
        <v>321</v>
      </c>
      <c r="F95" s="28" t="s">
        <v>313</v>
      </c>
      <c r="G95" s="31" t="s">
        <v>314</v>
      </c>
      <c r="H95" s="31" t="s">
        <v>315</v>
      </c>
      <c r="I95" s="31" t="s">
        <v>316</v>
      </c>
    </row>
    <row r="96" spans="1:9" x14ac:dyDescent="0.25">
      <c r="A96" s="33">
        <v>1</v>
      </c>
      <c r="B96" s="33">
        <v>23</v>
      </c>
      <c r="C96" s="34" t="s">
        <v>112</v>
      </c>
      <c r="D96" s="34" t="s">
        <v>25</v>
      </c>
      <c r="E96" s="34" t="s">
        <v>338</v>
      </c>
      <c r="F96" s="35">
        <v>9.2361111111111116E-2</v>
      </c>
      <c r="G96" s="17">
        <v>100</v>
      </c>
      <c r="H96" s="17">
        <v>7</v>
      </c>
      <c r="I96" s="32">
        <f>SUM(G96:H96)</f>
        <v>107</v>
      </c>
    </row>
    <row r="97" spans="1:9" x14ac:dyDescent="0.25">
      <c r="A97" s="33">
        <v>2</v>
      </c>
      <c r="B97" s="33">
        <v>24</v>
      </c>
      <c r="C97" s="34" t="s">
        <v>74</v>
      </c>
      <c r="D97" s="34" t="s">
        <v>14</v>
      </c>
      <c r="E97" s="34" t="s">
        <v>125</v>
      </c>
      <c r="F97" s="35">
        <v>9.2939814814814822E-2</v>
      </c>
      <c r="G97" s="17">
        <v>90</v>
      </c>
      <c r="H97" s="17">
        <v>6</v>
      </c>
      <c r="I97" s="32">
        <f t="shared" ref="I97:I102" si="4">SUM(G97:H97)</f>
        <v>96</v>
      </c>
    </row>
    <row r="98" spans="1:9" x14ac:dyDescent="0.25">
      <c r="A98" s="33">
        <v>3</v>
      </c>
      <c r="B98" s="33">
        <v>59</v>
      </c>
      <c r="C98" s="34" t="s">
        <v>156</v>
      </c>
      <c r="D98" s="34" t="s">
        <v>61</v>
      </c>
      <c r="E98" s="34" t="s">
        <v>247</v>
      </c>
      <c r="F98" s="35">
        <v>9.8877314814814821E-2</v>
      </c>
      <c r="G98" s="17">
        <v>80</v>
      </c>
      <c r="H98" s="17">
        <v>5</v>
      </c>
      <c r="I98" s="32">
        <f t="shared" si="4"/>
        <v>85</v>
      </c>
    </row>
    <row r="99" spans="1:9" x14ac:dyDescent="0.25">
      <c r="A99" s="33">
        <v>4</v>
      </c>
      <c r="B99" s="33">
        <v>8</v>
      </c>
      <c r="C99" s="34" t="s">
        <v>166</v>
      </c>
      <c r="D99" s="34" t="s">
        <v>102</v>
      </c>
      <c r="E99" s="34" t="s">
        <v>167</v>
      </c>
      <c r="F99" s="35">
        <v>9.9224537037037042E-2</v>
      </c>
      <c r="G99" s="17">
        <v>70</v>
      </c>
      <c r="H99" s="17">
        <v>4</v>
      </c>
      <c r="I99" s="32">
        <f t="shared" si="4"/>
        <v>74</v>
      </c>
    </row>
    <row r="100" spans="1:9" x14ac:dyDescent="0.25">
      <c r="A100" s="33">
        <v>5</v>
      </c>
      <c r="B100" s="33">
        <v>60</v>
      </c>
      <c r="C100" s="34" t="s">
        <v>176</v>
      </c>
      <c r="D100" s="34" t="s">
        <v>61</v>
      </c>
      <c r="E100" s="34" t="s">
        <v>248</v>
      </c>
      <c r="F100" s="35">
        <v>0.10086805555555556</v>
      </c>
      <c r="G100" s="17">
        <v>60</v>
      </c>
      <c r="H100" s="17">
        <v>3</v>
      </c>
      <c r="I100" s="32">
        <f t="shared" si="4"/>
        <v>63</v>
      </c>
    </row>
    <row r="101" spans="1:9" x14ac:dyDescent="0.25">
      <c r="A101" s="33">
        <v>6</v>
      </c>
      <c r="B101" s="33">
        <v>80</v>
      </c>
      <c r="C101" s="34" t="s">
        <v>178</v>
      </c>
      <c r="D101" s="34" t="s">
        <v>102</v>
      </c>
      <c r="E101" s="34" t="s">
        <v>179</v>
      </c>
      <c r="F101" s="35">
        <v>0.10106481481481482</v>
      </c>
      <c r="G101" s="17">
        <v>55</v>
      </c>
      <c r="H101" s="17">
        <v>2</v>
      </c>
      <c r="I101" s="32">
        <f t="shared" si="4"/>
        <v>57</v>
      </c>
    </row>
    <row r="102" spans="1:9" x14ac:dyDescent="0.25">
      <c r="A102" s="33" t="s">
        <v>328</v>
      </c>
      <c r="B102" s="33">
        <v>28</v>
      </c>
      <c r="C102" s="34" t="s">
        <v>22</v>
      </c>
      <c r="D102" s="34" t="s">
        <v>45</v>
      </c>
      <c r="E102" s="34" t="s">
        <v>215</v>
      </c>
      <c r="F102" s="35" t="s">
        <v>329</v>
      </c>
      <c r="G102" s="17">
        <v>0</v>
      </c>
      <c r="H102" s="17">
        <v>0</v>
      </c>
      <c r="I102" s="32">
        <f t="shared" si="4"/>
        <v>0</v>
      </c>
    </row>
    <row r="104" spans="1:9" s="21" customFormat="1" ht="15.75" x14ac:dyDescent="0.25">
      <c r="A104" s="26" t="s">
        <v>337</v>
      </c>
      <c r="B104" s="26"/>
      <c r="C104" s="26"/>
      <c r="D104" s="26"/>
      <c r="E104" s="27"/>
      <c r="F104" s="26"/>
      <c r="G104" s="22"/>
      <c r="H104" s="22"/>
      <c r="I104" s="22"/>
    </row>
    <row r="105" spans="1:9" s="23" customFormat="1" x14ac:dyDescent="0.25">
      <c r="A105" s="28" t="s">
        <v>311</v>
      </c>
      <c r="B105" s="28" t="s">
        <v>319</v>
      </c>
      <c r="C105" s="28" t="s">
        <v>320</v>
      </c>
      <c r="D105" s="29" t="s">
        <v>312</v>
      </c>
      <c r="E105" s="30" t="s">
        <v>321</v>
      </c>
      <c r="F105" s="28" t="s">
        <v>313</v>
      </c>
      <c r="G105" s="31" t="s">
        <v>314</v>
      </c>
      <c r="H105" s="31" t="s">
        <v>315</v>
      </c>
      <c r="I105" s="31" t="s">
        <v>316</v>
      </c>
    </row>
    <row r="106" spans="1:9" x14ac:dyDescent="0.25">
      <c r="A106" s="33">
        <v>1</v>
      </c>
      <c r="B106" s="33">
        <v>4</v>
      </c>
      <c r="C106" s="34" t="s">
        <v>149</v>
      </c>
      <c r="D106" s="34" t="s">
        <v>150</v>
      </c>
      <c r="E106" s="34" t="s">
        <v>151</v>
      </c>
      <c r="F106" s="35">
        <v>9.7222222222222224E-2</v>
      </c>
      <c r="G106" s="17">
        <v>100</v>
      </c>
      <c r="H106" s="17">
        <v>3</v>
      </c>
      <c r="I106" s="32">
        <f>SUM(G106:H106)</f>
        <v>103</v>
      </c>
    </row>
    <row r="107" spans="1:9" x14ac:dyDescent="0.25">
      <c r="A107" s="33">
        <v>2</v>
      </c>
      <c r="B107" s="33">
        <v>74</v>
      </c>
      <c r="C107" s="34" t="s">
        <v>192</v>
      </c>
      <c r="D107" s="34" t="s">
        <v>193</v>
      </c>
      <c r="E107" s="34" t="s">
        <v>194</v>
      </c>
      <c r="F107" s="35">
        <v>0.11074074074074074</v>
      </c>
      <c r="G107" s="17">
        <v>90</v>
      </c>
      <c r="H107" s="17">
        <v>2</v>
      </c>
      <c r="I107" s="32">
        <f t="shared" ref="I107:I108" si="5">SUM(G107:H107)</f>
        <v>92</v>
      </c>
    </row>
    <row r="108" spans="1:9" x14ac:dyDescent="0.25">
      <c r="A108" s="33">
        <v>3</v>
      </c>
      <c r="B108" s="33">
        <v>19</v>
      </c>
      <c r="C108" s="34" t="s">
        <v>256</v>
      </c>
      <c r="D108" s="34" t="s">
        <v>210</v>
      </c>
      <c r="E108" s="34" t="s">
        <v>211</v>
      </c>
      <c r="F108" s="35">
        <v>0.12849537037037037</v>
      </c>
      <c r="G108" s="17">
        <v>80</v>
      </c>
      <c r="H108" s="17">
        <v>1</v>
      </c>
      <c r="I108" s="32">
        <f t="shared" si="5"/>
        <v>81</v>
      </c>
    </row>
    <row r="110" spans="1:9" s="21" customFormat="1" ht="15.75" x14ac:dyDescent="0.25">
      <c r="A110" s="26" t="s">
        <v>339</v>
      </c>
      <c r="B110" s="26"/>
      <c r="C110" s="26"/>
      <c r="D110" s="26"/>
      <c r="E110" s="27"/>
      <c r="F110" s="26"/>
      <c r="G110" s="22"/>
      <c r="H110" s="22"/>
      <c r="I110" s="22"/>
    </row>
    <row r="111" spans="1:9" s="23" customFormat="1" x14ac:dyDescent="0.25">
      <c r="A111" s="28" t="s">
        <v>311</v>
      </c>
      <c r="B111" s="28" t="s">
        <v>319</v>
      </c>
      <c r="C111" s="28" t="s">
        <v>320</v>
      </c>
      <c r="D111" s="29" t="s">
        <v>312</v>
      </c>
      <c r="E111" s="30" t="s">
        <v>321</v>
      </c>
      <c r="F111" s="28" t="s">
        <v>313</v>
      </c>
      <c r="G111" s="31" t="s">
        <v>314</v>
      </c>
      <c r="H111" s="31" t="s">
        <v>315</v>
      </c>
      <c r="I111" s="31" t="s">
        <v>316</v>
      </c>
    </row>
    <row r="112" spans="1:9" x14ac:dyDescent="0.25">
      <c r="A112" s="33">
        <v>1</v>
      </c>
      <c r="B112" s="33">
        <v>44</v>
      </c>
      <c r="C112" s="34" t="s">
        <v>10</v>
      </c>
      <c r="D112" s="34" t="s">
        <v>11</v>
      </c>
      <c r="E112" s="34" t="s">
        <v>12</v>
      </c>
      <c r="F112" s="35">
        <v>8.3136574074074085E-2</v>
      </c>
      <c r="G112" s="17">
        <v>100</v>
      </c>
      <c r="H112" s="17">
        <v>5</v>
      </c>
      <c r="I112" s="32">
        <f>SUM(G112:H112)</f>
        <v>105</v>
      </c>
    </row>
    <row r="113" spans="1:9" x14ac:dyDescent="0.25">
      <c r="A113" s="33">
        <v>2</v>
      </c>
      <c r="B113" s="33">
        <v>29</v>
      </c>
      <c r="C113" s="34" t="s">
        <v>39</v>
      </c>
      <c r="D113" s="34" t="s">
        <v>40</v>
      </c>
      <c r="E113" s="34" t="s">
        <v>253</v>
      </c>
      <c r="F113" s="35">
        <v>8.3761574074074072E-2</v>
      </c>
      <c r="G113" s="17">
        <v>90</v>
      </c>
      <c r="H113" s="17">
        <v>4</v>
      </c>
      <c r="I113" s="32">
        <f t="shared" ref="I113:I116" si="6">SUM(G113:H113)</f>
        <v>94</v>
      </c>
    </row>
    <row r="114" spans="1:9" x14ac:dyDescent="0.25">
      <c r="A114" s="33">
        <v>3</v>
      </c>
      <c r="B114" s="33">
        <v>51</v>
      </c>
      <c r="C114" s="34" t="s">
        <v>120</v>
      </c>
      <c r="D114" s="34" t="s">
        <v>74</v>
      </c>
      <c r="E114" s="34" t="s">
        <v>250</v>
      </c>
      <c r="F114" s="35">
        <v>9.256944444444444E-2</v>
      </c>
      <c r="G114" s="17">
        <v>80</v>
      </c>
      <c r="H114" s="17">
        <v>3</v>
      </c>
      <c r="I114" s="32">
        <f t="shared" si="6"/>
        <v>83</v>
      </c>
    </row>
    <row r="115" spans="1:9" x14ac:dyDescent="0.25">
      <c r="A115" s="33">
        <v>4</v>
      </c>
      <c r="B115" s="33">
        <v>52</v>
      </c>
      <c r="C115" s="34" t="s">
        <v>154</v>
      </c>
      <c r="D115" s="34" t="s">
        <v>86</v>
      </c>
      <c r="E115" s="34" t="s">
        <v>252</v>
      </c>
      <c r="F115" s="35">
        <v>9.8831018518518512E-2</v>
      </c>
      <c r="G115" s="17">
        <v>70</v>
      </c>
      <c r="H115" s="17">
        <v>2</v>
      </c>
      <c r="I115" s="32">
        <f t="shared" si="6"/>
        <v>72</v>
      </c>
    </row>
    <row r="116" spans="1:9" x14ac:dyDescent="0.25">
      <c r="A116" s="33">
        <v>5</v>
      </c>
      <c r="B116" s="33">
        <v>38</v>
      </c>
      <c r="C116" s="34" t="s">
        <v>181</v>
      </c>
      <c r="D116" s="34" t="s">
        <v>182</v>
      </c>
      <c r="E116" s="34" t="s">
        <v>183</v>
      </c>
      <c r="F116" s="35">
        <v>0.10365740740740741</v>
      </c>
      <c r="G116" s="17">
        <v>60</v>
      </c>
      <c r="H116" s="17">
        <v>1</v>
      </c>
      <c r="I116" s="32">
        <f t="shared" si="6"/>
        <v>61</v>
      </c>
    </row>
    <row r="118" spans="1:9" s="21" customFormat="1" ht="15.75" x14ac:dyDescent="0.25">
      <c r="A118" s="26" t="s">
        <v>340</v>
      </c>
      <c r="B118" s="26"/>
      <c r="C118" s="26"/>
      <c r="D118" s="26"/>
      <c r="E118" s="27"/>
      <c r="F118" s="26"/>
      <c r="G118" s="22"/>
      <c r="H118" s="22"/>
      <c r="I118" s="22"/>
    </row>
    <row r="119" spans="1:9" s="23" customFormat="1" x14ac:dyDescent="0.25">
      <c r="A119" s="28" t="s">
        <v>311</v>
      </c>
      <c r="B119" s="28" t="s">
        <v>319</v>
      </c>
      <c r="C119" s="28" t="s">
        <v>320</v>
      </c>
      <c r="D119" s="29" t="s">
        <v>312</v>
      </c>
      <c r="E119" s="30" t="s">
        <v>321</v>
      </c>
      <c r="F119" s="28" t="s">
        <v>313</v>
      </c>
      <c r="G119" s="31" t="s">
        <v>314</v>
      </c>
      <c r="H119" s="31" t="s">
        <v>315</v>
      </c>
      <c r="I119" s="31" t="s">
        <v>316</v>
      </c>
    </row>
    <row r="120" spans="1:9" x14ac:dyDescent="0.25">
      <c r="A120" s="33">
        <v>1</v>
      </c>
      <c r="B120" s="33">
        <v>61</v>
      </c>
      <c r="C120" s="34" t="s">
        <v>130</v>
      </c>
      <c r="D120" s="34" t="s">
        <v>72</v>
      </c>
      <c r="E120" s="34" t="s">
        <v>251</v>
      </c>
      <c r="F120" s="35">
        <v>9.6574074074074076E-2</v>
      </c>
      <c r="G120" s="17">
        <v>100</v>
      </c>
      <c r="H120" s="17">
        <v>3</v>
      </c>
      <c r="I120" s="32">
        <f>SUM(G120:H120)</f>
        <v>103</v>
      </c>
    </row>
    <row r="121" spans="1:9" x14ac:dyDescent="0.25">
      <c r="A121" s="33">
        <v>2</v>
      </c>
      <c r="B121" s="33">
        <v>13</v>
      </c>
      <c r="C121" s="34" t="s">
        <v>207</v>
      </c>
      <c r="D121" s="34" t="s">
        <v>64</v>
      </c>
      <c r="E121" s="34" t="s">
        <v>208</v>
      </c>
      <c r="F121" s="35">
        <v>0.11086805555555555</v>
      </c>
      <c r="G121" s="17">
        <v>90</v>
      </c>
      <c r="H121" s="17">
        <v>2</v>
      </c>
      <c r="I121" s="32">
        <f t="shared" ref="I121:I122" si="7">SUM(G121:H121)</f>
        <v>92</v>
      </c>
    </row>
    <row r="122" spans="1:9" x14ac:dyDescent="0.25">
      <c r="A122" s="33">
        <v>3</v>
      </c>
      <c r="B122" s="33">
        <v>6</v>
      </c>
      <c r="C122" s="34" t="s">
        <v>212</v>
      </c>
      <c r="D122" s="34" t="s">
        <v>95</v>
      </c>
      <c r="E122" s="34" t="s">
        <v>254</v>
      </c>
      <c r="F122" s="35">
        <v>0.12866898148148148</v>
      </c>
      <c r="G122" s="17">
        <v>80</v>
      </c>
      <c r="H122" s="17">
        <v>1</v>
      </c>
      <c r="I122" s="32">
        <f t="shared" si="7"/>
        <v>81</v>
      </c>
    </row>
    <row r="124" spans="1:9" s="21" customFormat="1" ht="15.75" x14ac:dyDescent="0.25">
      <c r="A124" s="26" t="s">
        <v>341</v>
      </c>
      <c r="B124" s="26"/>
      <c r="C124" s="26"/>
      <c r="D124" s="26"/>
      <c r="E124" s="27"/>
      <c r="F124" s="26"/>
      <c r="G124" s="22"/>
      <c r="H124" s="22"/>
      <c r="I124" s="22"/>
    </row>
    <row r="125" spans="1:9" s="23" customFormat="1" x14ac:dyDescent="0.25">
      <c r="A125" s="28" t="s">
        <v>311</v>
      </c>
      <c r="B125" s="28" t="s">
        <v>319</v>
      </c>
      <c r="C125" s="28" t="s">
        <v>320</v>
      </c>
      <c r="D125" s="29" t="s">
        <v>312</v>
      </c>
      <c r="E125" s="30" t="s">
        <v>321</v>
      </c>
      <c r="F125" s="28" t="s">
        <v>313</v>
      </c>
      <c r="G125" s="31" t="s">
        <v>314</v>
      </c>
      <c r="H125" s="31" t="s">
        <v>315</v>
      </c>
      <c r="I125" s="31" t="s">
        <v>316</v>
      </c>
    </row>
    <row r="126" spans="1:9" x14ac:dyDescent="0.25">
      <c r="A126" s="33">
        <v>1</v>
      </c>
      <c r="B126" s="33">
        <v>46</v>
      </c>
      <c r="C126" s="34" t="s">
        <v>169</v>
      </c>
      <c r="D126" s="34" t="s">
        <v>168</v>
      </c>
      <c r="E126" s="34" t="s">
        <v>170</v>
      </c>
      <c r="F126" s="35">
        <v>9.9259259259259269E-2</v>
      </c>
      <c r="G126" s="17">
        <v>100</v>
      </c>
      <c r="H126" s="17">
        <v>1</v>
      </c>
      <c r="I126" s="32">
        <f>SUM(G126:H126)</f>
        <v>101</v>
      </c>
    </row>
    <row r="128" spans="1:9" ht="15.75" x14ac:dyDescent="0.25">
      <c r="A128" s="26" t="s">
        <v>342</v>
      </c>
      <c r="B128" s="26"/>
      <c r="C128" s="26"/>
      <c r="D128" s="26"/>
      <c r="E128" s="27"/>
      <c r="F128" s="26"/>
    </row>
    <row r="129" spans="1:9" x14ac:dyDescent="0.25">
      <c r="A129" s="28" t="s">
        <v>311</v>
      </c>
      <c r="B129" s="28" t="s">
        <v>319</v>
      </c>
      <c r="C129" s="28" t="s">
        <v>320</v>
      </c>
      <c r="D129" s="29" t="s">
        <v>312</v>
      </c>
      <c r="E129" s="30" t="s">
        <v>321</v>
      </c>
      <c r="F129" s="28" t="s">
        <v>313</v>
      </c>
      <c r="G129" s="31" t="s">
        <v>314</v>
      </c>
      <c r="H129" s="31" t="s">
        <v>315</v>
      </c>
      <c r="I129" s="31" t="s">
        <v>316</v>
      </c>
    </row>
    <row r="130" spans="1:9" x14ac:dyDescent="0.25">
      <c r="A130" s="17">
        <v>1</v>
      </c>
      <c r="B130" s="17">
        <v>51</v>
      </c>
      <c r="C130" t="s">
        <v>257</v>
      </c>
      <c r="D130" t="s">
        <v>203</v>
      </c>
      <c r="E130" t="s">
        <v>343</v>
      </c>
      <c r="F130" s="16" t="s">
        <v>263</v>
      </c>
      <c r="G130" s="17">
        <v>100</v>
      </c>
      <c r="H130" s="17">
        <v>4</v>
      </c>
      <c r="I130" s="32">
        <f>SUM(G130:H130)</f>
        <v>104</v>
      </c>
    </row>
    <row r="131" spans="1:9" x14ac:dyDescent="0.25">
      <c r="A131" s="17">
        <v>2</v>
      </c>
      <c r="B131" s="17">
        <v>52</v>
      </c>
      <c r="C131" t="s">
        <v>259</v>
      </c>
      <c r="D131" t="s">
        <v>260</v>
      </c>
      <c r="E131" t="s">
        <v>344</v>
      </c>
      <c r="F131" s="16" t="s">
        <v>262</v>
      </c>
      <c r="G131" s="17">
        <v>90</v>
      </c>
      <c r="H131" s="17">
        <v>3</v>
      </c>
      <c r="I131" s="32">
        <f t="shared" ref="I131:I133" si="8">SUM(G131:H131)</f>
        <v>93</v>
      </c>
    </row>
    <row r="132" spans="1:9" x14ac:dyDescent="0.25">
      <c r="A132" s="17">
        <v>3</v>
      </c>
      <c r="B132" s="17">
        <v>42</v>
      </c>
      <c r="C132" t="s">
        <v>266</v>
      </c>
      <c r="D132" t="s">
        <v>19</v>
      </c>
      <c r="E132" t="s">
        <v>345</v>
      </c>
      <c r="F132" s="16" t="s">
        <v>268</v>
      </c>
      <c r="G132" s="17">
        <v>80</v>
      </c>
      <c r="H132" s="17">
        <v>2</v>
      </c>
      <c r="I132" s="32">
        <f t="shared" si="8"/>
        <v>82</v>
      </c>
    </row>
    <row r="133" spans="1:9" x14ac:dyDescent="0.25">
      <c r="A133" s="17">
        <v>4</v>
      </c>
      <c r="B133" s="17">
        <v>40</v>
      </c>
      <c r="C133" t="s">
        <v>207</v>
      </c>
      <c r="D133" t="s">
        <v>269</v>
      </c>
      <c r="E133" t="s">
        <v>346</v>
      </c>
      <c r="F133" s="16" t="s">
        <v>271</v>
      </c>
      <c r="G133" s="17">
        <v>70</v>
      </c>
      <c r="H133" s="17">
        <v>1</v>
      </c>
      <c r="I133" s="32">
        <f t="shared" si="8"/>
        <v>71</v>
      </c>
    </row>
    <row r="135" spans="1:9" ht="15.75" x14ac:dyDescent="0.25">
      <c r="A135" s="26" t="s">
        <v>347</v>
      </c>
      <c r="B135" s="26"/>
      <c r="C135" s="26"/>
      <c r="D135" s="26"/>
      <c r="E135" s="27"/>
      <c r="F135" s="26"/>
    </row>
    <row r="136" spans="1:9" x14ac:dyDescent="0.25">
      <c r="A136" s="28" t="s">
        <v>311</v>
      </c>
      <c r="B136" s="28" t="s">
        <v>319</v>
      </c>
      <c r="C136" s="28" t="s">
        <v>320</v>
      </c>
      <c r="D136" s="29" t="s">
        <v>312</v>
      </c>
      <c r="E136" s="30" t="s">
        <v>321</v>
      </c>
      <c r="F136" s="28" t="s">
        <v>313</v>
      </c>
      <c r="G136" s="31" t="s">
        <v>314</v>
      </c>
      <c r="H136" s="31" t="s">
        <v>315</v>
      </c>
      <c r="I136" s="31" t="s">
        <v>316</v>
      </c>
    </row>
    <row r="137" spans="1:9" x14ac:dyDescent="0.25">
      <c r="A137" s="17">
        <v>1</v>
      </c>
      <c r="B137" s="17">
        <v>21</v>
      </c>
      <c r="C137" t="s">
        <v>74</v>
      </c>
      <c r="D137" t="s">
        <v>273</v>
      </c>
      <c r="E137" t="s">
        <v>348</v>
      </c>
      <c r="F137" s="16" t="s">
        <v>275</v>
      </c>
      <c r="G137" s="17">
        <v>100</v>
      </c>
      <c r="H137" s="17">
        <v>3</v>
      </c>
      <c r="I137" s="32">
        <f>SUM(G137:H137)</f>
        <v>103</v>
      </c>
    </row>
    <row r="138" spans="1:9" x14ac:dyDescent="0.25">
      <c r="A138" s="17">
        <v>2</v>
      </c>
      <c r="B138" s="17">
        <v>23</v>
      </c>
      <c r="C138" t="s">
        <v>276</v>
      </c>
      <c r="D138" t="s">
        <v>203</v>
      </c>
      <c r="E138" t="s">
        <v>349</v>
      </c>
      <c r="F138" s="16" t="s">
        <v>277</v>
      </c>
      <c r="G138" s="17">
        <v>90</v>
      </c>
      <c r="H138" s="17">
        <v>2</v>
      </c>
      <c r="I138" s="32">
        <f t="shared" ref="I138:I139" si="9">SUM(G138:H138)</f>
        <v>92</v>
      </c>
    </row>
    <row r="139" spans="1:9" x14ac:dyDescent="0.25">
      <c r="A139" s="17">
        <v>3</v>
      </c>
      <c r="B139" s="17">
        <v>22</v>
      </c>
      <c r="C139" t="s">
        <v>278</v>
      </c>
      <c r="D139" t="s">
        <v>279</v>
      </c>
      <c r="E139" t="s">
        <v>349</v>
      </c>
      <c r="F139" s="16" t="s">
        <v>280</v>
      </c>
      <c r="G139" s="17">
        <v>80</v>
      </c>
      <c r="H139" s="17">
        <v>1</v>
      </c>
      <c r="I139" s="32">
        <f t="shared" si="9"/>
        <v>81</v>
      </c>
    </row>
    <row r="141" spans="1:9" ht="15.75" x14ac:dyDescent="0.25">
      <c r="A141" s="26" t="s">
        <v>350</v>
      </c>
      <c r="B141" s="26"/>
      <c r="C141" s="26"/>
      <c r="D141" s="26"/>
      <c r="E141" s="27"/>
      <c r="F141" s="26"/>
    </row>
    <row r="142" spans="1:9" x14ac:dyDescent="0.25">
      <c r="A142" s="28" t="s">
        <v>311</v>
      </c>
      <c r="B142" s="28" t="s">
        <v>319</v>
      </c>
      <c r="C142" s="28" t="s">
        <v>320</v>
      </c>
      <c r="D142" s="29" t="s">
        <v>312</v>
      </c>
      <c r="E142" s="30" t="s">
        <v>321</v>
      </c>
      <c r="F142" s="28" t="s">
        <v>313</v>
      </c>
      <c r="G142" s="31" t="s">
        <v>314</v>
      </c>
      <c r="H142" s="31" t="s">
        <v>315</v>
      </c>
      <c r="I142" s="31" t="s">
        <v>316</v>
      </c>
    </row>
    <row r="143" spans="1:9" x14ac:dyDescent="0.25">
      <c r="A143" s="17">
        <v>1</v>
      </c>
      <c r="B143" s="17">
        <v>14</v>
      </c>
      <c r="C143" t="s">
        <v>282</v>
      </c>
      <c r="D143" t="s">
        <v>283</v>
      </c>
      <c r="E143" t="s">
        <v>351</v>
      </c>
      <c r="F143" s="16" t="s">
        <v>284</v>
      </c>
      <c r="G143" s="17">
        <v>100</v>
      </c>
      <c r="H143" s="17">
        <v>7</v>
      </c>
      <c r="I143" s="32">
        <f>SUM(G143:H143)</f>
        <v>107</v>
      </c>
    </row>
    <row r="144" spans="1:9" x14ac:dyDescent="0.25">
      <c r="A144" s="17">
        <v>2</v>
      </c>
      <c r="B144" s="17">
        <v>13</v>
      </c>
      <c r="C144" t="s">
        <v>85</v>
      </c>
      <c r="D144" t="s">
        <v>28</v>
      </c>
      <c r="E144" t="s">
        <v>352</v>
      </c>
      <c r="F144" s="16" t="s">
        <v>286</v>
      </c>
      <c r="G144" s="17">
        <v>90</v>
      </c>
      <c r="H144" s="17">
        <v>6</v>
      </c>
      <c r="I144" s="32">
        <f t="shared" ref="I144:I149" si="10">SUM(G144:H144)</f>
        <v>96</v>
      </c>
    </row>
    <row r="145" spans="1:9" x14ac:dyDescent="0.25">
      <c r="A145" s="17">
        <v>3</v>
      </c>
      <c r="B145" s="17">
        <v>11</v>
      </c>
      <c r="C145" t="s">
        <v>74</v>
      </c>
      <c r="D145" t="s">
        <v>8</v>
      </c>
      <c r="E145" t="s">
        <v>353</v>
      </c>
      <c r="F145" s="16" t="s">
        <v>287</v>
      </c>
      <c r="G145" s="17">
        <v>80</v>
      </c>
      <c r="H145" s="17">
        <v>5</v>
      </c>
      <c r="I145" s="32">
        <f t="shared" si="10"/>
        <v>85</v>
      </c>
    </row>
    <row r="146" spans="1:9" x14ac:dyDescent="0.25">
      <c r="A146" s="17">
        <v>4</v>
      </c>
      <c r="B146" s="17">
        <v>17</v>
      </c>
      <c r="C146" t="s">
        <v>288</v>
      </c>
      <c r="D146" t="s">
        <v>289</v>
      </c>
      <c r="E146" t="s">
        <v>354</v>
      </c>
      <c r="F146" s="16" t="s">
        <v>290</v>
      </c>
      <c r="G146" s="17">
        <v>70</v>
      </c>
      <c r="H146" s="17">
        <v>4</v>
      </c>
      <c r="I146" s="32">
        <f t="shared" si="10"/>
        <v>74</v>
      </c>
    </row>
    <row r="147" spans="1:9" x14ac:dyDescent="0.25">
      <c r="A147" s="17">
        <v>5</v>
      </c>
      <c r="B147" s="17">
        <v>12</v>
      </c>
      <c r="C147" t="s">
        <v>291</v>
      </c>
      <c r="D147" t="s">
        <v>292</v>
      </c>
      <c r="E147" t="s">
        <v>352</v>
      </c>
      <c r="F147" s="16" t="s">
        <v>293</v>
      </c>
      <c r="G147" s="17">
        <v>60</v>
      </c>
      <c r="H147" s="17">
        <v>3</v>
      </c>
      <c r="I147" s="32">
        <f t="shared" si="10"/>
        <v>63</v>
      </c>
    </row>
    <row r="148" spans="1:9" x14ac:dyDescent="0.25">
      <c r="A148" s="17">
        <v>6</v>
      </c>
      <c r="B148" s="17">
        <v>15</v>
      </c>
      <c r="C148" t="s">
        <v>295</v>
      </c>
      <c r="D148" t="s">
        <v>296</v>
      </c>
      <c r="E148" t="s">
        <v>355</v>
      </c>
      <c r="F148" s="16" t="s">
        <v>297</v>
      </c>
      <c r="G148" s="17">
        <v>55</v>
      </c>
      <c r="H148" s="17">
        <v>2</v>
      </c>
      <c r="I148" s="32">
        <f t="shared" si="10"/>
        <v>57</v>
      </c>
    </row>
    <row r="149" spans="1:9" x14ac:dyDescent="0.25">
      <c r="A149" s="17">
        <v>7</v>
      </c>
      <c r="B149" s="17">
        <v>16</v>
      </c>
      <c r="C149" t="s">
        <v>298</v>
      </c>
      <c r="D149" t="s">
        <v>299</v>
      </c>
      <c r="E149" t="s">
        <v>356</v>
      </c>
      <c r="F149" s="16" t="s">
        <v>300</v>
      </c>
      <c r="G149" s="17">
        <v>50</v>
      </c>
      <c r="H149" s="17">
        <v>1</v>
      </c>
      <c r="I149" s="32">
        <f t="shared" si="10"/>
        <v>51</v>
      </c>
    </row>
    <row r="151" spans="1:9" ht="15.75" x14ac:dyDescent="0.25">
      <c r="A151" s="26" t="s">
        <v>357</v>
      </c>
      <c r="B151" s="26"/>
      <c r="C151" s="26"/>
      <c r="D151" s="26"/>
      <c r="E151" s="27"/>
      <c r="F151" s="26"/>
    </row>
    <row r="152" spans="1:9" x14ac:dyDescent="0.25">
      <c r="A152" s="28" t="s">
        <v>311</v>
      </c>
      <c r="B152" s="28" t="s">
        <v>319</v>
      </c>
      <c r="C152" s="28" t="s">
        <v>320</v>
      </c>
      <c r="D152" s="29" t="s">
        <v>312</v>
      </c>
      <c r="E152" s="30" t="s">
        <v>321</v>
      </c>
      <c r="F152" s="28" t="s">
        <v>313</v>
      </c>
      <c r="G152" s="31" t="s">
        <v>314</v>
      </c>
      <c r="H152" s="31" t="s">
        <v>315</v>
      </c>
      <c r="I152" s="31" t="s">
        <v>316</v>
      </c>
    </row>
    <row r="153" spans="1:9" x14ac:dyDescent="0.25">
      <c r="A153" s="17">
        <v>1</v>
      </c>
      <c r="B153" s="17">
        <v>3</v>
      </c>
      <c r="C153" t="s">
        <v>302</v>
      </c>
      <c r="D153" t="s">
        <v>269</v>
      </c>
      <c r="E153" t="s">
        <v>358</v>
      </c>
      <c r="F153" s="16" t="s">
        <v>304</v>
      </c>
      <c r="G153" s="17">
        <v>100</v>
      </c>
      <c r="H153" s="17">
        <v>3</v>
      </c>
      <c r="I153" s="32">
        <f>SUM(G153:H153)</f>
        <v>103</v>
      </c>
    </row>
    <row r="154" spans="1:9" x14ac:dyDescent="0.25">
      <c r="A154" s="17">
        <v>2</v>
      </c>
      <c r="B154" s="17">
        <v>1</v>
      </c>
      <c r="C154" t="s">
        <v>199</v>
      </c>
      <c r="D154" t="s">
        <v>305</v>
      </c>
      <c r="E154" t="s">
        <v>359</v>
      </c>
      <c r="F154" s="16" t="s">
        <v>306</v>
      </c>
      <c r="G154" s="17">
        <v>90</v>
      </c>
      <c r="H154" s="17">
        <v>2</v>
      </c>
      <c r="I154" s="32">
        <f t="shared" ref="I154:I155" si="11">SUM(G154:H154)</f>
        <v>92</v>
      </c>
    </row>
    <row r="155" spans="1:9" x14ac:dyDescent="0.25">
      <c r="A155" s="17">
        <v>3</v>
      </c>
      <c r="B155" s="17">
        <v>4</v>
      </c>
      <c r="C155" t="s">
        <v>307</v>
      </c>
      <c r="D155" t="s">
        <v>308</v>
      </c>
      <c r="E155" t="s">
        <v>360</v>
      </c>
      <c r="F155" s="16" t="s">
        <v>309</v>
      </c>
      <c r="G155" s="17">
        <v>80</v>
      </c>
      <c r="H155" s="17">
        <v>1</v>
      </c>
      <c r="I155" s="32">
        <f t="shared" si="11"/>
        <v>81</v>
      </c>
    </row>
  </sheetData>
  <pageMargins left="0.70866141732283472" right="0.70866141732283472" top="0.78740157480314965" bottom="0.78740157480314965" header="0.31496062992125984" footer="0.31496062992125984"/>
  <pageSetup paperSize="9" scale="72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5" sqref="A5:F23"/>
    </sheetView>
  </sheetViews>
  <sheetFormatPr defaultRowHeight="15" x14ac:dyDescent="0.25"/>
  <cols>
    <col min="3" max="3" width="10.5703125" customWidth="1"/>
    <col min="5" max="5" width="30.710937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221</v>
      </c>
      <c r="B2" s="36"/>
      <c r="C2" s="36"/>
      <c r="D2" s="36"/>
      <c r="E2" s="36"/>
      <c r="F2" s="36"/>
    </row>
    <row r="3" spans="1:6" x14ac:dyDescent="0.25">
      <c r="A3" s="39"/>
      <c r="B3" s="39"/>
      <c r="C3" s="39"/>
      <c r="D3" s="39"/>
      <c r="E3" s="39"/>
      <c r="F3" s="39"/>
    </row>
    <row r="4" spans="1:6" x14ac:dyDescent="0.25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4" t="s">
        <v>6</v>
      </c>
    </row>
    <row r="5" spans="1:6" ht="15" customHeight="1" x14ac:dyDescent="0.25">
      <c r="A5" s="11">
        <v>1</v>
      </c>
      <c r="B5" s="11">
        <v>66</v>
      </c>
      <c r="C5" s="12" t="s">
        <v>13</v>
      </c>
      <c r="D5" s="12" t="s">
        <v>14</v>
      </c>
      <c r="E5" s="12" t="s">
        <v>15</v>
      </c>
      <c r="F5" s="13">
        <v>8.3136574074074085E-2</v>
      </c>
    </row>
    <row r="6" spans="1:6" ht="15" customHeight="1" x14ac:dyDescent="0.25">
      <c r="A6" s="11">
        <v>2</v>
      </c>
      <c r="B6" s="11">
        <v>68</v>
      </c>
      <c r="C6" s="12" t="s">
        <v>16</v>
      </c>
      <c r="D6" s="12" t="s">
        <v>11</v>
      </c>
      <c r="E6" s="12" t="s">
        <v>17</v>
      </c>
      <c r="F6" s="13">
        <v>8.3344907407407409E-2</v>
      </c>
    </row>
    <row r="7" spans="1:6" ht="15" customHeight="1" x14ac:dyDescent="0.25">
      <c r="A7" s="11">
        <v>3</v>
      </c>
      <c r="B7" s="11">
        <v>76</v>
      </c>
      <c r="C7" s="12" t="s">
        <v>18</v>
      </c>
      <c r="D7" s="12" t="s">
        <v>19</v>
      </c>
      <c r="E7" s="12" t="s">
        <v>238</v>
      </c>
      <c r="F7" s="13">
        <v>8.340277777777777E-2</v>
      </c>
    </row>
    <row r="8" spans="1:6" ht="15" customHeight="1" x14ac:dyDescent="0.25">
      <c r="A8" s="11">
        <v>4</v>
      </c>
      <c r="B8" s="11">
        <v>90</v>
      </c>
      <c r="C8" s="12" t="s">
        <v>24</v>
      </c>
      <c r="D8" s="12" t="s">
        <v>25</v>
      </c>
      <c r="E8" s="12" t="s">
        <v>26</v>
      </c>
      <c r="F8" s="13">
        <v>8.3449074074074078E-2</v>
      </c>
    </row>
    <row r="9" spans="1:6" ht="15" customHeight="1" x14ac:dyDescent="0.25">
      <c r="A9" s="11">
        <v>5</v>
      </c>
      <c r="B9" s="11">
        <v>67</v>
      </c>
      <c r="C9" s="12" t="s">
        <v>30</v>
      </c>
      <c r="D9" s="12" t="s">
        <v>11</v>
      </c>
      <c r="E9" s="12" t="s">
        <v>31</v>
      </c>
      <c r="F9" s="13">
        <v>8.3553240740740733E-2</v>
      </c>
    </row>
    <row r="10" spans="1:6" ht="15" customHeight="1" x14ac:dyDescent="0.25">
      <c r="A10" s="11">
        <v>6</v>
      </c>
      <c r="B10" s="11">
        <v>53</v>
      </c>
      <c r="C10" s="12" t="s">
        <v>27</v>
      </c>
      <c r="D10" s="12" t="s">
        <v>34</v>
      </c>
      <c r="E10" s="12" t="s">
        <v>222</v>
      </c>
      <c r="F10" s="13">
        <v>8.3576388888888895E-2</v>
      </c>
    </row>
    <row r="11" spans="1:6" ht="15" customHeight="1" x14ac:dyDescent="0.25">
      <c r="A11" s="11">
        <v>7</v>
      </c>
      <c r="B11" s="11">
        <v>49</v>
      </c>
      <c r="C11" s="12" t="s">
        <v>36</v>
      </c>
      <c r="D11" s="12" t="s">
        <v>37</v>
      </c>
      <c r="E11" s="12" t="s">
        <v>38</v>
      </c>
      <c r="F11" s="13">
        <v>8.3611111111111122E-2</v>
      </c>
    </row>
    <row r="12" spans="1:6" ht="15" customHeight="1" x14ac:dyDescent="0.25">
      <c r="A12" s="11">
        <v>8</v>
      </c>
      <c r="B12" s="11">
        <v>36</v>
      </c>
      <c r="C12" s="12" t="s">
        <v>223</v>
      </c>
      <c r="D12" s="12" t="s">
        <v>42</v>
      </c>
      <c r="E12" s="12" t="s">
        <v>43</v>
      </c>
      <c r="F12" s="13">
        <v>8.3993055555555543E-2</v>
      </c>
    </row>
    <row r="13" spans="1:6" ht="15" customHeight="1" x14ac:dyDescent="0.25">
      <c r="A13" s="11">
        <v>9</v>
      </c>
      <c r="B13" s="11">
        <v>32</v>
      </c>
      <c r="C13" s="12" t="s">
        <v>47</v>
      </c>
      <c r="D13" s="12" t="s">
        <v>28</v>
      </c>
      <c r="E13" s="12" t="s">
        <v>48</v>
      </c>
      <c r="F13" s="13">
        <v>8.8402777777777775E-2</v>
      </c>
    </row>
    <row r="14" spans="1:6" ht="15" customHeight="1" x14ac:dyDescent="0.25">
      <c r="A14" s="11">
        <v>10</v>
      </c>
      <c r="B14" s="11">
        <v>91</v>
      </c>
      <c r="C14" s="12" t="s">
        <v>54</v>
      </c>
      <c r="D14" s="12" t="s">
        <v>25</v>
      </c>
      <c r="E14" s="12" t="s">
        <v>26</v>
      </c>
      <c r="F14" s="13">
        <v>8.847222222222223E-2</v>
      </c>
    </row>
    <row r="15" spans="1:6" ht="15" customHeight="1" x14ac:dyDescent="0.25">
      <c r="A15" s="11">
        <v>11</v>
      </c>
      <c r="B15" s="11">
        <v>47</v>
      </c>
      <c r="C15" s="12" t="s">
        <v>55</v>
      </c>
      <c r="D15" s="12" t="s">
        <v>56</v>
      </c>
      <c r="E15" s="12" t="s">
        <v>57</v>
      </c>
      <c r="F15" s="13">
        <v>8.8483796296296283E-2</v>
      </c>
    </row>
    <row r="16" spans="1:6" ht="15" customHeight="1" x14ac:dyDescent="0.25">
      <c r="A16" s="11">
        <v>12</v>
      </c>
      <c r="B16" s="11">
        <v>73</v>
      </c>
      <c r="C16" s="12" t="s">
        <v>63</v>
      </c>
      <c r="D16" s="12" t="s">
        <v>64</v>
      </c>
      <c r="E16" s="12" t="s">
        <v>65</v>
      </c>
      <c r="F16" s="13">
        <v>8.851851851851851E-2</v>
      </c>
    </row>
    <row r="17" spans="1:6" ht="15" customHeight="1" x14ac:dyDescent="0.25">
      <c r="A17" s="11">
        <v>13</v>
      </c>
      <c r="B17" s="11">
        <v>41</v>
      </c>
      <c r="C17" s="12" t="s">
        <v>71</v>
      </c>
      <c r="D17" s="12" t="s">
        <v>72</v>
      </c>
      <c r="E17" s="12" t="s">
        <v>73</v>
      </c>
      <c r="F17" s="13">
        <v>8.924768518518518E-2</v>
      </c>
    </row>
    <row r="18" spans="1:6" ht="15" customHeight="1" x14ac:dyDescent="0.25">
      <c r="A18" s="11">
        <v>14</v>
      </c>
      <c r="B18" s="11">
        <v>20</v>
      </c>
      <c r="C18" s="12" t="s">
        <v>74</v>
      </c>
      <c r="D18" s="12" t="s">
        <v>11</v>
      </c>
      <c r="E18" s="12" t="s">
        <v>75</v>
      </c>
      <c r="F18" s="13">
        <v>8.925925925925926E-2</v>
      </c>
    </row>
    <row r="19" spans="1:6" ht="15" customHeight="1" x14ac:dyDescent="0.25">
      <c r="A19" s="11">
        <v>15</v>
      </c>
      <c r="B19" s="11">
        <v>14</v>
      </c>
      <c r="C19" s="12" t="s">
        <v>85</v>
      </c>
      <c r="D19" s="12" t="s">
        <v>86</v>
      </c>
      <c r="E19" s="12" t="s">
        <v>87</v>
      </c>
      <c r="F19" s="13">
        <v>9.003472222222221E-2</v>
      </c>
    </row>
    <row r="20" spans="1:6" ht="15" customHeight="1" x14ac:dyDescent="0.25">
      <c r="A20" s="11">
        <v>16</v>
      </c>
      <c r="B20" s="11">
        <v>37</v>
      </c>
      <c r="C20" s="12" t="s">
        <v>118</v>
      </c>
      <c r="D20" s="12" t="s">
        <v>37</v>
      </c>
      <c r="E20" s="12" t="s">
        <v>119</v>
      </c>
      <c r="F20" s="13">
        <v>9.2453703703703705E-2</v>
      </c>
    </row>
    <row r="21" spans="1:6" ht="15" customHeight="1" x14ac:dyDescent="0.25">
      <c r="A21" s="11">
        <v>17</v>
      </c>
      <c r="B21" s="11">
        <v>65</v>
      </c>
      <c r="C21" s="12" t="s">
        <v>197</v>
      </c>
      <c r="D21" s="12" t="s">
        <v>72</v>
      </c>
      <c r="E21" s="12" t="s">
        <v>198</v>
      </c>
      <c r="F21" s="13">
        <v>0.11116898148148148</v>
      </c>
    </row>
    <row r="22" spans="1:6" ht="15" customHeight="1" x14ac:dyDescent="0.25">
      <c r="A22" s="11">
        <v>18</v>
      </c>
      <c r="B22" s="11">
        <v>43</v>
      </c>
      <c r="C22" s="12" t="s">
        <v>199</v>
      </c>
      <c r="D22" s="12" t="s">
        <v>200</v>
      </c>
      <c r="E22" s="12" t="s">
        <v>222</v>
      </c>
      <c r="F22" s="13">
        <v>0.11836805555555556</v>
      </c>
    </row>
    <row r="23" spans="1:6" ht="15" customHeight="1" x14ac:dyDescent="0.25">
      <c r="A23" s="11">
        <v>19</v>
      </c>
      <c r="B23" s="11">
        <v>92</v>
      </c>
      <c r="C23" s="12" t="s">
        <v>202</v>
      </c>
      <c r="D23" s="12" t="s">
        <v>203</v>
      </c>
      <c r="E23" s="12" t="s">
        <v>204</v>
      </c>
      <c r="F23" s="13">
        <v>0.12026620370370371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:F20"/>
    </sheetView>
  </sheetViews>
  <sheetFormatPr defaultRowHeight="15" x14ac:dyDescent="0.25"/>
  <cols>
    <col min="3" max="3" width="13.140625" customWidth="1"/>
    <col min="4" max="4" width="10.85546875" customWidth="1"/>
    <col min="5" max="5" width="33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224</v>
      </c>
      <c r="B2" s="36"/>
      <c r="C2" s="36"/>
      <c r="D2" s="36"/>
      <c r="E2" s="36"/>
      <c r="F2" s="36"/>
    </row>
    <row r="3" spans="1:6" x14ac:dyDescent="0.25">
      <c r="A3" s="39"/>
      <c r="B3" s="39"/>
      <c r="C3" s="39"/>
      <c r="D3" s="39"/>
      <c r="E3" s="39"/>
      <c r="F3" s="39"/>
    </row>
    <row r="4" spans="1:6" x14ac:dyDescent="0.25">
      <c r="A4" s="14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4" t="s">
        <v>6</v>
      </c>
    </row>
    <row r="5" spans="1:6" ht="15" customHeight="1" x14ac:dyDescent="0.25">
      <c r="A5" s="11">
        <v>1</v>
      </c>
      <c r="B5" s="11">
        <v>77</v>
      </c>
      <c r="C5" s="12" t="s">
        <v>7</v>
      </c>
      <c r="D5" s="12" t="s">
        <v>8</v>
      </c>
      <c r="E5" s="12" t="s">
        <v>239</v>
      </c>
      <c r="F5" s="13">
        <v>8.2986111111111108E-2</v>
      </c>
    </row>
    <row r="6" spans="1:6" ht="15" customHeight="1" x14ac:dyDescent="0.25">
      <c r="A6" s="11">
        <v>2</v>
      </c>
      <c r="B6" s="11">
        <v>42</v>
      </c>
      <c r="C6" s="12" t="s">
        <v>21</v>
      </c>
      <c r="D6" s="12" t="s">
        <v>22</v>
      </c>
      <c r="E6" s="12" t="s">
        <v>23</v>
      </c>
      <c r="F6" s="13">
        <v>8.3437499999999998E-2</v>
      </c>
    </row>
    <row r="7" spans="1:6" ht="15" customHeight="1" x14ac:dyDescent="0.25">
      <c r="A7" s="11">
        <v>3</v>
      </c>
      <c r="B7" s="11">
        <v>40</v>
      </c>
      <c r="C7" s="12" t="s">
        <v>32</v>
      </c>
      <c r="D7" s="12" t="s">
        <v>22</v>
      </c>
      <c r="E7" s="12" t="s">
        <v>225</v>
      </c>
      <c r="F7" s="13">
        <v>8.3564814814814814E-2</v>
      </c>
    </row>
    <row r="8" spans="1:6" ht="15" customHeight="1" x14ac:dyDescent="0.25">
      <c r="A8" s="11">
        <v>4</v>
      </c>
      <c r="B8" s="11">
        <v>79</v>
      </c>
      <c r="C8" s="12" t="s">
        <v>66</v>
      </c>
      <c r="D8" s="12" t="s">
        <v>11</v>
      </c>
      <c r="E8" s="12" t="s">
        <v>67</v>
      </c>
      <c r="F8" s="13">
        <v>8.8530092592592591E-2</v>
      </c>
    </row>
    <row r="9" spans="1:6" ht="15" customHeight="1" x14ac:dyDescent="0.25">
      <c r="A9" s="11">
        <v>5</v>
      </c>
      <c r="B9" s="11">
        <v>48</v>
      </c>
      <c r="C9" s="12" t="s">
        <v>66</v>
      </c>
      <c r="D9" s="12" t="s">
        <v>76</v>
      </c>
      <c r="E9" s="12" t="s">
        <v>77</v>
      </c>
      <c r="F9" s="13">
        <v>8.9270833333333341E-2</v>
      </c>
    </row>
    <row r="10" spans="1:6" ht="15" customHeight="1" x14ac:dyDescent="0.25">
      <c r="A10" s="11">
        <v>6</v>
      </c>
      <c r="B10" s="11">
        <v>27</v>
      </c>
      <c r="C10" s="12" t="s">
        <v>83</v>
      </c>
      <c r="D10" s="12" t="s">
        <v>229</v>
      </c>
      <c r="E10" s="12" t="s">
        <v>84</v>
      </c>
      <c r="F10" s="13">
        <v>8.9409722222222224E-2</v>
      </c>
    </row>
    <row r="11" spans="1:6" ht="15" customHeight="1" x14ac:dyDescent="0.25">
      <c r="A11" s="11">
        <v>7</v>
      </c>
      <c r="B11" s="11">
        <v>54</v>
      </c>
      <c r="C11" s="12" t="s">
        <v>88</v>
      </c>
      <c r="D11" s="12" t="s">
        <v>86</v>
      </c>
      <c r="E11" s="12" t="s">
        <v>228</v>
      </c>
      <c r="F11" s="13">
        <v>9.0833333333333335E-2</v>
      </c>
    </row>
    <row r="12" spans="1:6" ht="15" customHeight="1" x14ac:dyDescent="0.25">
      <c r="A12" s="11">
        <v>8</v>
      </c>
      <c r="B12" s="11">
        <v>85</v>
      </c>
      <c r="C12" s="12" t="s">
        <v>90</v>
      </c>
      <c r="D12" s="12" t="s">
        <v>37</v>
      </c>
      <c r="E12" s="12" t="s">
        <v>240</v>
      </c>
      <c r="F12" s="13">
        <v>9.2048611111111109E-2</v>
      </c>
    </row>
    <row r="13" spans="1:6" ht="15" customHeight="1" x14ac:dyDescent="0.25">
      <c r="A13" s="11">
        <v>9</v>
      </c>
      <c r="B13" s="11">
        <v>64</v>
      </c>
      <c r="C13" s="12" t="s">
        <v>92</v>
      </c>
      <c r="D13" s="12" t="s">
        <v>61</v>
      </c>
      <c r="E13" s="12" t="s">
        <v>93</v>
      </c>
      <c r="F13" s="13">
        <v>9.2106481481481484E-2</v>
      </c>
    </row>
    <row r="14" spans="1:6" ht="15" customHeight="1" x14ac:dyDescent="0.25">
      <c r="A14" s="11">
        <v>10</v>
      </c>
      <c r="B14" s="11">
        <v>84</v>
      </c>
      <c r="C14" s="12" t="s">
        <v>197</v>
      </c>
      <c r="D14" s="12" t="s">
        <v>226</v>
      </c>
      <c r="E14" s="12" t="s">
        <v>227</v>
      </c>
      <c r="F14" s="13">
        <v>9.228009259259258E-2</v>
      </c>
    </row>
    <row r="15" spans="1:6" ht="15" customHeight="1" x14ac:dyDescent="0.25">
      <c r="A15" s="11">
        <v>11</v>
      </c>
      <c r="B15" s="11">
        <v>11</v>
      </c>
      <c r="C15" s="12" t="s">
        <v>114</v>
      </c>
      <c r="D15" s="12" t="s">
        <v>45</v>
      </c>
      <c r="E15" s="12" t="s">
        <v>115</v>
      </c>
      <c r="F15" s="13">
        <v>9.2372685185185197E-2</v>
      </c>
    </row>
    <row r="16" spans="1:6" ht="15" customHeight="1" x14ac:dyDescent="0.25">
      <c r="A16" s="11">
        <v>12</v>
      </c>
      <c r="B16" s="11">
        <v>63</v>
      </c>
      <c r="C16" s="12" t="s">
        <v>116</v>
      </c>
      <c r="D16" s="12" t="s">
        <v>95</v>
      </c>
      <c r="E16" s="12" t="s">
        <v>241</v>
      </c>
      <c r="F16" s="13">
        <v>9.2418981481481477E-2</v>
      </c>
    </row>
    <row r="17" spans="1:6" ht="15" customHeight="1" x14ac:dyDescent="0.25">
      <c r="A17" s="11">
        <v>13</v>
      </c>
      <c r="B17" s="11">
        <v>30</v>
      </c>
      <c r="C17" s="12" t="s">
        <v>92</v>
      </c>
      <c r="D17" s="12" t="s">
        <v>86</v>
      </c>
      <c r="E17" s="12" t="s">
        <v>126</v>
      </c>
      <c r="F17" s="13">
        <v>9.6539351851851848E-2</v>
      </c>
    </row>
    <row r="18" spans="1:6" ht="15" customHeight="1" x14ac:dyDescent="0.25">
      <c r="A18" s="11">
        <v>14</v>
      </c>
      <c r="B18" s="11">
        <v>78</v>
      </c>
      <c r="C18" s="12" t="s">
        <v>127</v>
      </c>
      <c r="D18" s="12" t="s">
        <v>25</v>
      </c>
      <c r="E18" s="12" t="s">
        <v>128</v>
      </c>
      <c r="F18" s="13">
        <v>9.6550925925925915E-2</v>
      </c>
    </row>
    <row r="19" spans="1:6" ht="15" customHeight="1" x14ac:dyDescent="0.25">
      <c r="A19" s="11">
        <v>15</v>
      </c>
      <c r="B19" s="11">
        <v>21</v>
      </c>
      <c r="C19" s="12" t="s">
        <v>160</v>
      </c>
      <c r="D19" s="12" t="s">
        <v>86</v>
      </c>
      <c r="E19" s="12" t="s">
        <v>161</v>
      </c>
      <c r="F19" s="13">
        <v>9.9039351851851851E-2</v>
      </c>
    </row>
    <row r="20" spans="1:6" ht="15" customHeight="1" x14ac:dyDescent="0.25">
      <c r="A20" s="11">
        <v>16</v>
      </c>
      <c r="B20" s="11">
        <v>22</v>
      </c>
      <c r="C20" s="12" t="s">
        <v>195</v>
      </c>
      <c r="D20" s="12" t="s">
        <v>11</v>
      </c>
      <c r="E20" s="12" t="s">
        <v>196</v>
      </c>
      <c r="F20" s="13">
        <v>0.11087962962962962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5" sqref="A5:F36"/>
    </sheetView>
  </sheetViews>
  <sheetFormatPr defaultRowHeight="15" x14ac:dyDescent="0.25"/>
  <cols>
    <col min="3" max="3" width="12.28515625" customWidth="1"/>
    <col min="4" max="4" width="10.42578125" customWidth="1"/>
    <col min="5" max="5" width="32.42578125" customWidth="1"/>
    <col min="6" max="6" width="10.4257812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230</v>
      </c>
      <c r="B2" s="36"/>
      <c r="C2" s="36"/>
      <c r="D2" s="36"/>
      <c r="E2" s="36"/>
      <c r="F2" s="36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8" t="s">
        <v>6</v>
      </c>
    </row>
    <row r="5" spans="1:6" ht="15" customHeight="1" x14ac:dyDescent="0.25">
      <c r="A5" s="2">
        <v>1</v>
      </c>
      <c r="B5" s="2">
        <v>35</v>
      </c>
      <c r="C5" s="3" t="s">
        <v>27</v>
      </c>
      <c r="D5" s="3" t="s">
        <v>28</v>
      </c>
      <c r="E5" s="3" t="s">
        <v>29</v>
      </c>
      <c r="F5" s="4">
        <v>8.3483796296296306E-2</v>
      </c>
    </row>
    <row r="6" spans="1:6" ht="15" customHeight="1" x14ac:dyDescent="0.25">
      <c r="A6" s="2">
        <v>2</v>
      </c>
      <c r="B6" s="2">
        <v>94</v>
      </c>
      <c r="C6" s="3" t="s">
        <v>44</v>
      </c>
      <c r="D6" s="3" t="s">
        <v>45</v>
      </c>
      <c r="E6" s="3" t="s">
        <v>46</v>
      </c>
      <c r="F6" s="4">
        <v>8.5266203703703705E-2</v>
      </c>
    </row>
    <row r="7" spans="1:6" ht="15" customHeight="1" x14ac:dyDescent="0.25">
      <c r="A7" s="2">
        <v>3</v>
      </c>
      <c r="B7" s="2">
        <v>56</v>
      </c>
      <c r="C7" s="3" t="s">
        <v>49</v>
      </c>
      <c r="D7" s="3" t="s">
        <v>50</v>
      </c>
      <c r="E7" s="3" t="s">
        <v>231</v>
      </c>
      <c r="F7" s="4">
        <v>8.8449074074074083E-2</v>
      </c>
    </row>
    <row r="8" spans="1:6" ht="15" customHeight="1" x14ac:dyDescent="0.25">
      <c r="A8" s="2">
        <v>4</v>
      </c>
      <c r="B8" s="2">
        <v>87</v>
      </c>
      <c r="C8" s="3" t="s">
        <v>52</v>
      </c>
      <c r="D8" s="3" t="s">
        <v>14</v>
      </c>
      <c r="E8" s="3" t="s">
        <v>53</v>
      </c>
      <c r="F8" s="4">
        <v>8.8460648148148149E-2</v>
      </c>
    </row>
    <row r="9" spans="1:6" ht="15" customHeight="1" x14ac:dyDescent="0.25">
      <c r="A9" s="2">
        <v>5</v>
      </c>
      <c r="B9" s="2">
        <v>7</v>
      </c>
      <c r="C9" s="3" t="s">
        <v>58</v>
      </c>
      <c r="D9" s="3" t="s">
        <v>11</v>
      </c>
      <c r="E9" s="3" t="s">
        <v>59</v>
      </c>
      <c r="F9" s="4">
        <v>8.8495370370370363E-2</v>
      </c>
    </row>
    <row r="10" spans="1:6" ht="15" customHeight="1" x14ac:dyDescent="0.25">
      <c r="A10" s="2">
        <v>6</v>
      </c>
      <c r="B10" s="2">
        <v>10</v>
      </c>
      <c r="C10" s="3" t="s">
        <v>60</v>
      </c>
      <c r="D10" s="3" t="s">
        <v>61</v>
      </c>
      <c r="E10" s="3" t="s">
        <v>62</v>
      </c>
      <c r="F10" s="4">
        <v>8.8506944444444444E-2</v>
      </c>
    </row>
    <row r="11" spans="1:6" ht="15" customHeight="1" x14ac:dyDescent="0.25">
      <c r="A11" s="2">
        <v>7</v>
      </c>
      <c r="B11" s="2">
        <v>69</v>
      </c>
      <c r="C11" s="3" t="s">
        <v>68</v>
      </c>
      <c r="D11" s="3" t="s">
        <v>69</v>
      </c>
      <c r="E11" s="3" t="s">
        <v>235</v>
      </c>
      <c r="F11" s="4">
        <v>8.9236111111111113E-2</v>
      </c>
    </row>
    <row r="12" spans="1:6" ht="15" customHeight="1" x14ac:dyDescent="0.25">
      <c r="A12" s="2">
        <v>8</v>
      </c>
      <c r="B12" s="2">
        <v>70</v>
      </c>
      <c r="C12" s="3" t="s">
        <v>78</v>
      </c>
      <c r="D12" s="3" t="s">
        <v>25</v>
      </c>
      <c r="E12" s="3" t="s">
        <v>79</v>
      </c>
      <c r="F12" s="4">
        <v>8.9282407407407408E-2</v>
      </c>
    </row>
    <row r="13" spans="1:6" ht="15" customHeight="1" x14ac:dyDescent="0.25">
      <c r="A13" s="2">
        <v>9</v>
      </c>
      <c r="B13" s="2">
        <v>17</v>
      </c>
      <c r="C13" s="3" t="s">
        <v>80</v>
      </c>
      <c r="D13" s="3" t="s">
        <v>64</v>
      </c>
      <c r="E13" s="3" t="s">
        <v>81</v>
      </c>
      <c r="F13" s="4">
        <v>8.9305555555555569E-2</v>
      </c>
    </row>
    <row r="14" spans="1:6" ht="15" customHeight="1" x14ac:dyDescent="0.25">
      <c r="A14" s="2">
        <v>10</v>
      </c>
      <c r="B14" s="2">
        <v>72</v>
      </c>
      <c r="C14" s="3" t="s">
        <v>98</v>
      </c>
      <c r="D14" s="3" t="s">
        <v>99</v>
      </c>
      <c r="E14" s="3" t="s">
        <v>100</v>
      </c>
      <c r="F14" s="4">
        <v>9.2291666666666661E-2</v>
      </c>
    </row>
    <row r="15" spans="1:6" ht="15" customHeight="1" x14ac:dyDescent="0.25">
      <c r="A15" s="2">
        <v>11</v>
      </c>
      <c r="B15" s="2">
        <v>55</v>
      </c>
      <c r="C15" s="3" t="s">
        <v>101</v>
      </c>
      <c r="D15" s="3" t="s">
        <v>102</v>
      </c>
      <c r="E15" s="3" t="s">
        <v>232</v>
      </c>
      <c r="F15" s="4">
        <v>9.2303240740740741E-2</v>
      </c>
    </row>
    <row r="16" spans="1:6" ht="15" customHeight="1" x14ac:dyDescent="0.25">
      <c r="A16" s="2">
        <v>12</v>
      </c>
      <c r="B16" s="2">
        <v>50</v>
      </c>
      <c r="C16" s="3" t="s">
        <v>107</v>
      </c>
      <c r="D16" s="3" t="s">
        <v>11</v>
      </c>
      <c r="E16" s="3" t="s">
        <v>108</v>
      </c>
      <c r="F16" s="4">
        <v>9.2337962962962969E-2</v>
      </c>
    </row>
    <row r="17" spans="1:6" ht="15" customHeight="1" x14ac:dyDescent="0.25">
      <c r="A17" s="2">
        <v>13</v>
      </c>
      <c r="B17" s="2">
        <v>25</v>
      </c>
      <c r="C17" s="3" t="s">
        <v>129</v>
      </c>
      <c r="D17" s="3" t="s">
        <v>76</v>
      </c>
      <c r="E17" s="3" t="s">
        <v>41</v>
      </c>
      <c r="F17" s="4">
        <v>9.6562499999999996E-2</v>
      </c>
    </row>
    <row r="18" spans="1:6" ht="15" customHeight="1" x14ac:dyDescent="0.25">
      <c r="A18" s="2">
        <v>14</v>
      </c>
      <c r="B18" s="2">
        <v>12</v>
      </c>
      <c r="C18" s="3" t="s">
        <v>134</v>
      </c>
      <c r="D18" s="3" t="s">
        <v>14</v>
      </c>
      <c r="E18" s="3" t="s">
        <v>135</v>
      </c>
      <c r="F18" s="4">
        <v>9.6631944444444451E-2</v>
      </c>
    </row>
    <row r="19" spans="1:6" ht="15" customHeight="1" x14ac:dyDescent="0.25">
      <c r="A19" s="2">
        <v>15</v>
      </c>
      <c r="B19" s="2">
        <v>34</v>
      </c>
      <c r="C19" s="3" t="s">
        <v>136</v>
      </c>
      <c r="D19" s="3" t="s">
        <v>11</v>
      </c>
      <c r="E19" s="3" t="s">
        <v>137</v>
      </c>
      <c r="F19" s="4">
        <v>9.6643518518518531E-2</v>
      </c>
    </row>
    <row r="20" spans="1:6" ht="15" customHeight="1" x14ac:dyDescent="0.25">
      <c r="A20" s="2">
        <v>16</v>
      </c>
      <c r="B20" s="2">
        <v>15</v>
      </c>
      <c r="C20" s="3" t="s">
        <v>138</v>
      </c>
      <c r="D20" s="3" t="s">
        <v>99</v>
      </c>
      <c r="E20" s="3" t="s">
        <v>81</v>
      </c>
      <c r="F20" s="4">
        <v>9.6678240740740731E-2</v>
      </c>
    </row>
    <row r="21" spans="1:6" ht="15" customHeight="1" x14ac:dyDescent="0.25">
      <c r="A21" s="2">
        <v>17</v>
      </c>
      <c r="B21" s="2">
        <v>58</v>
      </c>
      <c r="C21" s="3" t="s">
        <v>139</v>
      </c>
      <c r="D21" s="3" t="s">
        <v>140</v>
      </c>
      <c r="E21" s="3" t="s">
        <v>233</v>
      </c>
      <c r="F21" s="4">
        <v>9.6689814814814812E-2</v>
      </c>
    </row>
    <row r="22" spans="1:6" ht="15" customHeight="1" x14ac:dyDescent="0.25">
      <c r="A22" s="2">
        <v>18</v>
      </c>
      <c r="B22" s="2">
        <v>39</v>
      </c>
      <c r="C22" s="3" t="s">
        <v>237</v>
      </c>
      <c r="D22" s="3" t="s">
        <v>105</v>
      </c>
      <c r="E22" s="3" t="s">
        <v>142</v>
      </c>
      <c r="F22" s="4">
        <v>9.67824074074074E-2</v>
      </c>
    </row>
    <row r="23" spans="1:6" ht="15" customHeight="1" x14ac:dyDescent="0.25">
      <c r="A23" s="2">
        <v>19</v>
      </c>
      <c r="B23" s="2">
        <v>75</v>
      </c>
      <c r="C23" s="3" t="s">
        <v>143</v>
      </c>
      <c r="D23" s="3" t="s">
        <v>99</v>
      </c>
      <c r="E23" s="3" t="s">
        <v>144</v>
      </c>
      <c r="F23" s="4">
        <v>9.6793981481481481E-2</v>
      </c>
    </row>
    <row r="24" spans="1:6" ht="15" customHeight="1" x14ac:dyDescent="0.25">
      <c r="A24" s="2">
        <v>20</v>
      </c>
      <c r="B24" s="2">
        <v>26</v>
      </c>
      <c r="C24" s="3" t="s">
        <v>146</v>
      </c>
      <c r="D24" s="3" t="s">
        <v>147</v>
      </c>
      <c r="E24" s="3" t="s">
        <v>148</v>
      </c>
      <c r="F24" s="4">
        <v>9.7048611111111113E-2</v>
      </c>
    </row>
    <row r="25" spans="1:6" ht="15" customHeight="1" x14ac:dyDescent="0.25">
      <c r="A25" s="2">
        <v>21</v>
      </c>
      <c r="B25" s="2">
        <v>71</v>
      </c>
      <c r="C25" s="3" t="s">
        <v>152</v>
      </c>
      <c r="D25" s="3" t="s">
        <v>28</v>
      </c>
      <c r="E25" s="3" t="s">
        <v>242</v>
      </c>
      <c r="F25" s="4">
        <v>9.723379629629629E-2</v>
      </c>
    </row>
    <row r="26" spans="1:6" ht="15" customHeight="1" x14ac:dyDescent="0.25">
      <c r="A26" s="2">
        <v>22</v>
      </c>
      <c r="B26" s="2">
        <v>89</v>
      </c>
      <c r="C26" s="3" t="s">
        <v>158</v>
      </c>
      <c r="D26" s="3" t="s">
        <v>64</v>
      </c>
      <c r="E26" s="3" t="s">
        <v>159</v>
      </c>
      <c r="F26" s="4">
        <v>9.9016203703703717E-2</v>
      </c>
    </row>
    <row r="27" spans="1:6" ht="15" customHeight="1" x14ac:dyDescent="0.25">
      <c r="A27" s="2">
        <v>23</v>
      </c>
      <c r="B27" s="2">
        <v>3</v>
      </c>
      <c r="C27" s="3" t="s">
        <v>162</v>
      </c>
      <c r="D27" s="3" t="s">
        <v>99</v>
      </c>
      <c r="E27" s="3" t="s">
        <v>125</v>
      </c>
      <c r="F27" s="4">
        <v>9.9062499999999998E-2</v>
      </c>
    </row>
    <row r="28" spans="1:6" ht="15" customHeight="1" x14ac:dyDescent="0.25">
      <c r="A28" s="2">
        <v>24</v>
      </c>
      <c r="B28" s="2">
        <v>81</v>
      </c>
      <c r="C28" s="3" t="s">
        <v>163</v>
      </c>
      <c r="D28" s="3" t="s">
        <v>164</v>
      </c>
      <c r="E28" s="3" t="s">
        <v>236</v>
      </c>
      <c r="F28" s="4">
        <v>9.9201388888888895E-2</v>
      </c>
    </row>
    <row r="29" spans="1:6" ht="15" customHeight="1" x14ac:dyDescent="0.25">
      <c r="A29" s="2">
        <v>25</v>
      </c>
      <c r="B29" s="2">
        <v>45</v>
      </c>
      <c r="C29" s="3" t="s">
        <v>171</v>
      </c>
      <c r="D29" s="3" t="s">
        <v>64</v>
      </c>
      <c r="E29" s="3" t="s">
        <v>172</v>
      </c>
      <c r="F29" s="4">
        <v>9.9282407407407403E-2</v>
      </c>
    </row>
    <row r="30" spans="1:6" ht="15" customHeight="1" x14ac:dyDescent="0.25">
      <c r="A30" s="2">
        <v>26</v>
      </c>
      <c r="B30" s="2">
        <v>83</v>
      </c>
      <c r="C30" s="3" t="s">
        <v>173</v>
      </c>
      <c r="D30" s="3" t="s">
        <v>14</v>
      </c>
      <c r="E30" s="3" t="s">
        <v>174</v>
      </c>
      <c r="F30" s="4">
        <v>9.9432870370370366E-2</v>
      </c>
    </row>
    <row r="31" spans="1:6" ht="15" customHeight="1" x14ac:dyDescent="0.25">
      <c r="A31" s="2">
        <v>27</v>
      </c>
      <c r="B31" s="2">
        <v>57</v>
      </c>
      <c r="C31" s="3" t="s">
        <v>175</v>
      </c>
      <c r="D31" s="3" t="s">
        <v>45</v>
      </c>
      <c r="E31" s="3" t="s">
        <v>231</v>
      </c>
      <c r="F31" s="4">
        <v>9.9571759259259263E-2</v>
      </c>
    </row>
    <row r="32" spans="1:6" ht="15" customHeight="1" x14ac:dyDescent="0.25">
      <c r="A32" s="2">
        <v>28</v>
      </c>
      <c r="B32" s="2">
        <v>5</v>
      </c>
      <c r="C32" s="3" t="s">
        <v>180</v>
      </c>
      <c r="D32" s="3" t="s">
        <v>99</v>
      </c>
      <c r="E32" s="3" t="s">
        <v>41</v>
      </c>
      <c r="F32" s="4">
        <v>0.10121527777777778</v>
      </c>
    </row>
    <row r="33" spans="1:6" ht="15" customHeight="1" x14ac:dyDescent="0.25">
      <c r="A33" s="2">
        <v>29</v>
      </c>
      <c r="B33" s="2">
        <v>88</v>
      </c>
      <c r="C33" s="3" t="s">
        <v>184</v>
      </c>
      <c r="D33" s="3" t="s">
        <v>185</v>
      </c>
      <c r="E33" s="3" t="s">
        <v>186</v>
      </c>
      <c r="F33" s="4">
        <v>0.10497685185185185</v>
      </c>
    </row>
    <row r="34" spans="1:6" ht="15" customHeight="1" x14ac:dyDescent="0.25">
      <c r="A34" s="2">
        <v>30</v>
      </c>
      <c r="B34" s="2">
        <v>96</v>
      </c>
      <c r="C34" s="3" t="s">
        <v>187</v>
      </c>
      <c r="D34" s="3" t="s">
        <v>188</v>
      </c>
      <c r="E34" s="3" t="s">
        <v>41</v>
      </c>
      <c r="F34" s="4">
        <v>0.10517361111111112</v>
      </c>
    </row>
    <row r="35" spans="1:6" ht="15" customHeight="1" x14ac:dyDescent="0.25">
      <c r="A35" s="2">
        <v>31</v>
      </c>
      <c r="B35" s="2">
        <v>82</v>
      </c>
      <c r="C35" s="3" t="s">
        <v>163</v>
      </c>
      <c r="D35" s="3" t="s">
        <v>14</v>
      </c>
      <c r="E35" s="3" t="s">
        <v>234</v>
      </c>
      <c r="F35" s="4">
        <v>0.11839120370370371</v>
      </c>
    </row>
    <row r="36" spans="1:6" ht="15" customHeight="1" x14ac:dyDescent="0.25">
      <c r="A36" s="2">
        <v>32</v>
      </c>
      <c r="B36" s="2">
        <v>95</v>
      </c>
      <c r="C36" s="3" t="s">
        <v>217</v>
      </c>
      <c r="D36" s="3" t="s">
        <v>22</v>
      </c>
      <c r="E36" s="3" t="s">
        <v>218</v>
      </c>
      <c r="F36" s="4">
        <v>0.41666666666666669</v>
      </c>
    </row>
    <row r="37" spans="1:6" x14ac:dyDescent="0.25">
      <c r="A37" s="6"/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2" workbookViewId="0">
      <selection activeCell="A5" sqref="A5:F14"/>
    </sheetView>
  </sheetViews>
  <sheetFormatPr defaultRowHeight="15" x14ac:dyDescent="0.25"/>
  <cols>
    <col min="3" max="3" width="12.42578125" customWidth="1"/>
    <col min="4" max="4" width="11.5703125" customWidth="1"/>
    <col min="5" max="5" width="35.42578125" customWidth="1"/>
    <col min="6" max="6" width="10.2851562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243</v>
      </c>
      <c r="B2" s="36"/>
      <c r="C2" s="36"/>
      <c r="D2" s="36"/>
      <c r="E2" s="36"/>
      <c r="F2" s="36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8" t="s">
        <v>6</v>
      </c>
    </row>
    <row r="5" spans="1:6" ht="15" customHeight="1" x14ac:dyDescent="0.25">
      <c r="A5" s="2">
        <v>1</v>
      </c>
      <c r="B5" s="2">
        <v>31</v>
      </c>
      <c r="C5" s="3" t="s">
        <v>94</v>
      </c>
      <c r="D5" s="3" t="s">
        <v>95</v>
      </c>
      <c r="E5" s="3" t="s">
        <v>48</v>
      </c>
      <c r="F5" s="4">
        <v>9.2152777777777764E-2</v>
      </c>
    </row>
    <row r="6" spans="1:6" ht="15" customHeight="1" x14ac:dyDescent="0.25">
      <c r="A6" s="2">
        <v>2</v>
      </c>
      <c r="B6" s="2">
        <v>2</v>
      </c>
      <c r="C6" s="3" t="s">
        <v>96</v>
      </c>
      <c r="D6" s="3" t="s">
        <v>40</v>
      </c>
      <c r="E6" s="3" t="s">
        <v>97</v>
      </c>
      <c r="F6" s="4">
        <v>9.2268518518518527E-2</v>
      </c>
    </row>
    <row r="7" spans="1:6" ht="15" customHeight="1" x14ac:dyDescent="0.25">
      <c r="A7" s="2">
        <v>3</v>
      </c>
      <c r="B7" s="2">
        <v>9</v>
      </c>
      <c r="C7" s="3" t="s">
        <v>104</v>
      </c>
      <c r="D7" s="3" t="s">
        <v>105</v>
      </c>
      <c r="E7" s="3" t="s">
        <v>106</v>
      </c>
      <c r="F7" s="4">
        <v>9.2326388888888888E-2</v>
      </c>
    </row>
    <row r="8" spans="1:6" ht="15" customHeight="1" x14ac:dyDescent="0.25">
      <c r="A8" s="2">
        <v>4</v>
      </c>
      <c r="B8" s="2">
        <v>86</v>
      </c>
      <c r="C8" s="3" t="s">
        <v>109</v>
      </c>
      <c r="D8" s="3" t="s">
        <v>110</v>
      </c>
      <c r="E8" s="3" t="s">
        <v>111</v>
      </c>
      <c r="F8" s="4">
        <v>9.2349537037037036E-2</v>
      </c>
    </row>
    <row r="9" spans="1:6" ht="15" customHeight="1" x14ac:dyDescent="0.25">
      <c r="A9" s="2">
        <v>5</v>
      </c>
      <c r="B9" s="2">
        <v>62</v>
      </c>
      <c r="C9" s="3" t="s">
        <v>244</v>
      </c>
      <c r="D9" s="3" t="s">
        <v>123</v>
      </c>
      <c r="E9" s="3" t="s">
        <v>245</v>
      </c>
      <c r="F9" s="4">
        <v>9.2824074074074073E-2</v>
      </c>
    </row>
    <row r="10" spans="1:6" ht="15" customHeight="1" x14ac:dyDescent="0.25">
      <c r="A10" s="2">
        <v>6</v>
      </c>
      <c r="B10" s="2">
        <v>1</v>
      </c>
      <c r="C10" s="3" t="s">
        <v>132</v>
      </c>
      <c r="D10" s="3" t="s">
        <v>22</v>
      </c>
      <c r="E10" s="3" t="s">
        <v>133</v>
      </c>
      <c r="F10" s="4">
        <v>9.6585648148148143E-2</v>
      </c>
    </row>
    <row r="11" spans="1:6" ht="15" customHeight="1" x14ac:dyDescent="0.25">
      <c r="A11" s="2">
        <v>7</v>
      </c>
      <c r="B11" s="2">
        <v>16</v>
      </c>
      <c r="C11" s="3" t="s">
        <v>145</v>
      </c>
      <c r="D11" s="3" t="s">
        <v>45</v>
      </c>
      <c r="E11" s="3" t="s">
        <v>81</v>
      </c>
      <c r="F11" s="4">
        <v>9.6863425925925936E-2</v>
      </c>
    </row>
    <row r="12" spans="1:6" ht="15" customHeight="1" x14ac:dyDescent="0.25">
      <c r="A12" s="2">
        <v>8</v>
      </c>
      <c r="B12" s="2">
        <v>33</v>
      </c>
      <c r="C12" s="3" t="s">
        <v>189</v>
      </c>
      <c r="D12" s="3" t="s">
        <v>190</v>
      </c>
      <c r="E12" s="3" t="s">
        <v>191</v>
      </c>
      <c r="F12" s="4">
        <v>0.10943287037037037</v>
      </c>
    </row>
    <row r="13" spans="1:6" ht="15" customHeight="1" x14ac:dyDescent="0.25">
      <c r="A13" s="2">
        <v>9</v>
      </c>
      <c r="B13" s="2">
        <v>93</v>
      </c>
      <c r="C13" s="3" t="s">
        <v>202</v>
      </c>
      <c r="D13" s="3" t="s">
        <v>205</v>
      </c>
      <c r="E13" s="3" t="s">
        <v>206</v>
      </c>
      <c r="F13" s="4">
        <v>0.12027777777777778</v>
      </c>
    </row>
    <row r="14" spans="1:6" ht="15" customHeight="1" x14ac:dyDescent="0.25">
      <c r="A14" s="2">
        <v>10</v>
      </c>
      <c r="B14" s="2">
        <v>18</v>
      </c>
      <c r="C14" s="3" t="s">
        <v>213</v>
      </c>
      <c r="D14" s="3" t="s">
        <v>99</v>
      </c>
      <c r="E14" s="3" t="s">
        <v>214</v>
      </c>
      <c r="F14" s="4">
        <v>0.41666666666666669</v>
      </c>
    </row>
    <row r="15" spans="1:6" x14ac:dyDescent="0.25">
      <c r="A15" s="6"/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5" sqref="A5:F11"/>
    </sheetView>
  </sheetViews>
  <sheetFormatPr defaultRowHeight="15" x14ac:dyDescent="0.25"/>
  <cols>
    <col min="3" max="3" width="10.140625" customWidth="1"/>
    <col min="4" max="4" width="11.28515625" customWidth="1"/>
    <col min="5" max="5" width="33.42578125" customWidth="1"/>
    <col min="6" max="6" width="10.14062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46.5" customHeight="1" x14ac:dyDescent="0.25">
      <c r="A2" s="36" t="s">
        <v>246</v>
      </c>
      <c r="B2" s="36"/>
      <c r="C2" s="36"/>
      <c r="D2" s="36"/>
      <c r="E2" s="36"/>
      <c r="F2" s="36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8" t="s">
        <v>6</v>
      </c>
    </row>
    <row r="5" spans="1:6" ht="15" customHeight="1" x14ac:dyDescent="0.25">
      <c r="A5" s="2">
        <v>1</v>
      </c>
      <c r="B5" s="2">
        <v>23</v>
      </c>
      <c r="C5" s="3" t="s">
        <v>112</v>
      </c>
      <c r="D5" s="3" t="s">
        <v>25</v>
      </c>
      <c r="E5" s="3" t="s">
        <v>113</v>
      </c>
      <c r="F5" s="4">
        <v>9.2361111111111116E-2</v>
      </c>
    </row>
    <row r="6" spans="1:6" ht="15" customHeight="1" x14ac:dyDescent="0.25">
      <c r="A6" s="2">
        <v>2</v>
      </c>
      <c r="B6" s="2">
        <v>24</v>
      </c>
      <c r="C6" s="3" t="s">
        <v>74</v>
      </c>
      <c r="D6" s="3" t="s">
        <v>14</v>
      </c>
      <c r="E6" s="3" t="s">
        <v>125</v>
      </c>
      <c r="F6" s="4">
        <v>9.2939814814814822E-2</v>
      </c>
    </row>
    <row r="7" spans="1:6" ht="15" customHeight="1" x14ac:dyDescent="0.25">
      <c r="A7" s="2">
        <v>3</v>
      </c>
      <c r="B7" s="2">
        <v>59</v>
      </c>
      <c r="C7" s="3" t="s">
        <v>156</v>
      </c>
      <c r="D7" s="3" t="s">
        <v>61</v>
      </c>
      <c r="E7" s="3" t="s">
        <v>247</v>
      </c>
      <c r="F7" s="4">
        <v>9.8877314814814821E-2</v>
      </c>
    </row>
    <row r="8" spans="1:6" ht="15" customHeight="1" x14ac:dyDescent="0.25">
      <c r="A8" s="2">
        <v>4</v>
      </c>
      <c r="B8" s="2">
        <v>8</v>
      </c>
      <c r="C8" s="3" t="s">
        <v>166</v>
      </c>
      <c r="D8" s="3" t="s">
        <v>102</v>
      </c>
      <c r="E8" s="3" t="s">
        <v>167</v>
      </c>
      <c r="F8" s="4">
        <v>9.9224537037037042E-2</v>
      </c>
    </row>
    <row r="9" spans="1:6" ht="15" customHeight="1" x14ac:dyDescent="0.25">
      <c r="A9" s="2">
        <v>5</v>
      </c>
      <c r="B9" s="2">
        <v>60</v>
      </c>
      <c r="C9" s="3" t="s">
        <v>176</v>
      </c>
      <c r="D9" s="3" t="s">
        <v>61</v>
      </c>
      <c r="E9" s="3" t="s">
        <v>248</v>
      </c>
      <c r="F9" s="4">
        <v>0.10086805555555556</v>
      </c>
    </row>
    <row r="10" spans="1:6" ht="15" customHeight="1" x14ac:dyDescent="0.25">
      <c r="A10" s="2">
        <v>6</v>
      </c>
      <c r="B10" s="2">
        <v>80</v>
      </c>
      <c r="C10" s="3" t="s">
        <v>178</v>
      </c>
      <c r="D10" s="3" t="s">
        <v>102</v>
      </c>
      <c r="E10" s="3" t="s">
        <v>179</v>
      </c>
      <c r="F10" s="4">
        <v>0.10106481481481482</v>
      </c>
    </row>
    <row r="11" spans="1:6" ht="15" customHeight="1" x14ac:dyDescent="0.25">
      <c r="A11" s="2">
        <v>7</v>
      </c>
      <c r="B11" s="2">
        <v>28</v>
      </c>
      <c r="C11" s="3" t="s">
        <v>22</v>
      </c>
      <c r="D11" s="3" t="s">
        <v>45</v>
      </c>
      <c r="E11" s="3" t="s">
        <v>215</v>
      </c>
      <c r="F11" s="4">
        <v>0.41666666666666669</v>
      </c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5" sqref="A5:F12"/>
    </sheetView>
  </sheetViews>
  <sheetFormatPr defaultRowHeight="15" x14ac:dyDescent="0.25"/>
  <cols>
    <col min="3" max="3" width="12.140625" customWidth="1"/>
    <col min="5" max="5" width="34.8554687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249</v>
      </c>
      <c r="B2" s="36"/>
      <c r="C2" s="36"/>
      <c r="D2" s="36"/>
      <c r="E2" s="36"/>
      <c r="F2" s="36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8" t="s">
        <v>6</v>
      </c>
    </row>
    <row r="5" spans="1:6" ht="15" customHeight="1" x14ac:dyDescent="0.25">
      <c r="A5" s="2">
        <v>1</v>
      </c>
      <c r="B5" s="2">
        <v>44</v>
      </c>
      <c r="C5" s="3" t="s">
        <v>10</v>
      </c>
      <c r="D5" s="3" t="s">
        <v>11</v>
      </c>
      <c r="E5" s="3" t="s">
        <v>12</v>
      </c>
      <c r="F5" s="4">
        <v>8.3136574074074085E-2</v>
      </c>
    </row>
    <row r="6" spans="1:6" ht="15" customHeight="1" x14ac:dyDescent="0.25">
      <c r="A6" s="2">
        <v>2</v>
      </c>
      <c r="B6" s="2">
        <v>29</v>
      </c>
      <c r="C6" s="3" t="s">
        <v>39</v>
      </c>
      <c r="D6" s="3" t="s">
        <v>40</v>
      </c>
      <c r="E6" s="3" t="s">
        <v>253</v>
      </c>
      <c r="F6" s="4">
        <v>8.3761574074074072E-2</v>
      </c>
    </row>
    <row r="7" spans="1:6" ht="15" customHeight="1" x14ac:dyDescent="0.25">
      <c r="A7" s="2">
        <v>3</v>
      </c>
      <c r="B7" s="2">
        <v>51</v>
      </c>
      <c r="C7" s="3" t="s">
        <v>120</v>
      </c>
      <c r="D7" s="3" t="s">
        <v>74</v>
      </c>
      <c r="E7" s="3" t="s">
        <v>250</v>
      </c>
      <c r="F7" s="4">
        <v>9.256944444444444E-2</v>
      </c>
    </row>
    <row r="8" spans="1:6" ht="15" customHeight="1" x14ac:dyDescent="0.25">
      <c r="A8" s="2">
        <v>4</v>
      </c>
      <c r="B8" s="2">
        <v>61</v>
      </c>
      <c r="C8" s="3" t="s">
        <v>130</v>
      </c>
      <c r="D8" s="3" t="s">
        <v>72</v>
      </c>
      <c r="E8" s="3" t="s">
        <v>251</v>
      </c>
      <c r="F8" s="4">
        <v>9.6574074074074076E-2</v>
      </c>
    </row>
    <row r="9" spans="1:6" ht="15" customHeight="1" x14ac:dyDescent="0.25">
      <c r="A9" s="2">
        <v>5</v>
      </c>
      <c r="B9" s="2">
        <v>52</v>
      </c>
      <c r="C9" s="3" t="s">
        <v>154</v>
      </c>
      <c r="D9" s="3" t="s">
        <v>86</v>
      </c>
      <c r="E9" s="3" t="s">
        <v>252</v>
      </c>
      <c r="F9" s="4">
        <v>9.8831018518518512E-2</v>
      </c>
    </row>
    <row r="10" spans="1:6" ht="15" customHeight="1" x14ac:dyDescent="0.25">
      <c r="A10" s="2">
        <v>6</v>
      </c>
      <c r="B10" s="2">
        <v>38</v>
      </c>
      <c r="C10" s="3" t="s">
        <v>181</v>
      </c>
      <c r="D10" s="3" t="s">
        <v>182</v>
      </c>
      <c r="E10" s="3" t="s">
        <v>183</v>
      </c>
      <c r="F10" s="4">
        <v>0.10365740740740741</v>
      </c>
    </row>
    <row r="11" spans="1:6" ht="15" customHeight="1" x14ac:dyDescent="0.25">
      <c r="A11" s="2">
        <v>7</v>
      </c>
      <c r="B11" s="2">
        <v>13</v>
      </c>
      <c r="C11" s="3" t="s">
        <v>207</v>
      </c>
      <c r="D11" s="3" t="s">
        <v>64</v>
      </c>
      <c r="E11" s="3" t="s">
        <v>208</v>
      </c>
      <c r="F11" s="4">
        <v>0.125</v>
      </c>
    </row>
    <row r="12" spans="1:6" ht="15" customHeight="1" x14ac:dyDescent="0.25">
      <c r="A12" s="2">
        <v>8</v>
      </c>
      <c r="B12" s="2">
        <v>6</v>
      </c>
      <c r="C12" s="3" t="s">
        <v>212</v>
      </c>
      <c r="D12" s="3" t="s">
        <v>95</v>
      </c>
      <c r="E12" s="3" t="s">
        <v>254</v>
      </c>
      <c r="F12" s="4">
        <v>0.12866898148148148</v>
      </c>
    </row>
    <row r="13" spans="1:6" ht="15.75" x14ac:dyDescent="0.25">
      <c r="A13" s="5"/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5" sqref="A5:F8"/>
    </sheetView>
  </sheetViews>
  <sheetFormatPr defaultRowHeight="15" x14ac:dyDescent="0.25"/>
  <cols>
    <col min="3" max="3" width="13.140625" customWidth="1"/>
    <col min="4" max="4" width="12.28515625" customWidth="1"/>
    <col min="5" max="5" width="28.7109375" customWidth="1"/>
  </cols>
  <sheetData>
    <row r="1" spans="1:6" ht="23.25" customHeight="1" x14ac:dyDescent="0.25">
      <c r="A1" s="36" t="s">
        <v>220</v>
      </c>
      <c r="B1" s="36"/>
      <c r="C1" s="36"/>
      <c r="D1" s="36"/>
      <c r="E1" s="36"/>
      <c r="F1" s="36"/>
    </row>
    <row r="2" spans="1:6" ht="23.25" customHeight="1" x14ac:dyDescent="0.25">
      <c r="A2" s="36" t="s">
        <v>255</v>
      </c>
      <c r="B2" s="36"/>
      <c r="C2" s="36"/>
      <c r="D2" s="36"/>
      <c r="E2" s="36"/>
      <c r="F2" s="36"/>
    </row>
    <row r="3" spans="1:6" ht="15.75" x14ac:dyDescent="0.25">
      <c r="A3" s="40"/>
      <c r="B3" s="40"/>
      <c r="C3" s="40"/>
      <c r="D3" s="40"/>
      <c r="E3" s="40"/>
      <c r="F3" s="40"/>
    </row>
    <row r="4" spans="1:6" ht="15.7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5</v>
      </c>
      <c r="F4" s="8" t="s">
        <v>6</v>
      </c>
    </row>
    <row r="5" spans="1:6" ht="15" customHeight="1" x14ac:dyDescent="0.25">
      <c r="A5" s="2">
        <v>1</v>
      </c>
      <c r="B5" s="2">
        <v>4</v>
      </c>
      <c r="C5" s="3" t="s">
        <v>149</v>
      </c>
      <c r="D5" s="3" t="s">
        <v>150</v>
      </c>
      <c r="E5" s="3" t="s">
        <v>151</v>
      </c>
      <c r="F5" s="4">
        <v>9.7222222222222224E-2</v>
      </c>
    </row>
    <row r="6" spans="1:6" ht="15" customHeight="1" x14ac:dyDescent="0.25">
      <c r="A6" s="2">
        <v>2</v>
      </c>
      <c r="B6" s="2">
        <v>46</v>
      </c>
      <c r="C6" s="3" t="s">
        <v>169</v>
      </c>
      <c r="D6" s="3" t="s">
        <v>168</v>
      </c>
      <c r="E6" s="3" t="s">
        <v>170</v>
      </c>
      <c r="F6" s="4">
        <v>9.9259259259259269E-2</v>
      </c>
    </row>
    <row r="7" spans="1:6" ht="15" customHeight="1" x14ac:dyDescent="0.25">
      <c r="A7" s="2">
        <v>3</v>
      </c>
      <c r="B7" s="2">
        <v>74</v>
      </c>
      <c r="C7" s="3" t="s">
        <v>192</v>
      </c>
      <c r="D7" s="3" t="s">
        <v>193</v>
      </c>
      <c r="E7" s="3" t="s">
        <v>194</v>
      </c>
      <c r="F7" s="4">
        <v>0.11074074074074074</v>
      </c>
    </row>
    <row r="8" spans="1:6" ht="15" customHeight="1" x14ac:dyDescent="0.25">
      <c r="A8" s="2">
        <v>4</v>
      </c>
      <c r="B8" s="2">
        <v>19</v>
      </c>
      <c r="C8" s="3" t="s">
        <v>256</v>
      </c>
      <c r="D8" s="3" t="s">
        <v>210</v>
      </c>
      <c r="E8" s="3" t="s">
        <v>211</v>
      </c>
      <c r="F8" s="4">
        <v>0.12849537037037037</v>
      </c>
    </row>
    <row r="9" spans="1:6" x14ac:dyDescent="0.25">
      <c r="A9" s="6"/>
    </row>
  </sheetData>
  <mergeCells count="3">
    <mergeCell ref="A1:F1"/>
    <mergeCell ref="A2:F2"/>
    <mergeCell ref="A3:F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workbookViewId="0">
      <selection activeCell="F31" sqref="F31:G33"/>
    </sheetView>
  </sheetViews>
  <sheetFormatPr defaultRowHeight="15" x14ac:dyDescent="0.25"/>
  <cols>
    <col min="1" max="1" width="8.28515625" customWidth="1"/>
    <col min="2" max="2" width="7" customWidth="1"/>
    <col min="3" max="3" width="11.28515625" customWidth="1"/>
    <col min="6" max="6" width="22.42578125" customWidth="1"/>
  </cols>
  <sheetData>
    <row r="1" spans="1:7" ht="23.25" customHeight="1" x14ac:dyDescent="0.25">
      <c r="A1" s="36" t="s">
        <v>220</v>
      </c>
      <c r="B1" s="36"/>
      <c r="C1" s="36"/>
      <c r="D1" s="36"/>
      <c r="E1" s="36"/>
      <c r="F1" s="36"/>
      <c r="G1" s="36"/>
    </row>
    <row r="2" spans="1:7" ht="23.25" customHeight="1" x14ac:dyDescent="0.25">
      <c r="A2" s="1"/>
      <c r="B2" s="1"/>
      <c r="C2" s="1"/>
      <c r="D2" s="1"/>
      <c r="E2" s="1"/>
      <c r="F2" s="1"/>
      <c r="G2" s="1"/>
    </row>
    <row r="3" spans="1:7" ht="23.25" customHeight="1" x14ac:dyDescent="0.25">
      <c r="A3" s="41" t="s">
        <v>265</v>
      </c>
      <c r="B3" s="41"/>
      <c r="C3" s="41"/>
      <c r="D3" s="41"/>
      <c r="E3" s="41"/>
      <c r="F3" s="41"/>
      <c r="G3" s="41"/>
    </row>
    <row r="4" spans="1:7" ht="31.5" x14ac:dyDescent="0.25">
      <c r="A4" s="8" t="s">
        <v>1</v>
      </c>
      <c r="B4" s="8" t="s">
        <v>2</v>
      </c>
      <c r="C4" s="9" t="s">
        <v>3</v>
      </c>
      <c r="D4" s="9" t="s">
        <v>4</v>
      </c>
      <c r="E4" s="9" t="s">
        <v>294</v>
      </c>
      <c r="F4" s="9" t="s">
        <v>5</v>
      </c>
      <c r="G4" s="8" t="s">
        <v>6</v>
      </c>
    </row>
    <row r="5" spans="1:7" x14ac:dyDescent="0.25">
      <c r="A5" s="17">
        <v>1</v>
      </c>
      <c r="B5" s="17">
        <v>51</v>
      </c>
      <c r="C5" t="s">
        <v>257</v>
      </c>
      <c r="D5" t="s">
        <v>203</v>
      </c>
      <c r="E5" s="18">
        <v>2006</v>
      </c>
      <c r="F5" t="s">
        <v>258</v>
      </c>
      <c r="G5" s="16" t="s">
        <v>263</v>
      </c>
    </row>
    <row r="6" spans="1:7" x14ac:dyDescent="0.25">
      <c r="A6" s="17">
        <v>2</v>
      </c>
      <c r="B6" s="17">
        <v>52</v>
      </c>
      <c r="C6" t="s">
        <v>259</v>
      </c>
      <c r="D6" t="s">
        <v>260</v>
      </c>
      <c r="E6" s="18">
        <v>2006</v>
      </c>
      <c r="F6" t="s">
        <v>261</v>
      </c>
      <c r="G6" s="16" t="s">
        <v>262</v>
      </c>
    </row>
    <row r="7" spans="1:7" x14ac:dyDescent="0.25">
      <c r="G7" s="16"/>
    </row>
    <row r="8" spans="1:7" ht="23.25" customHeight="1" x14ac:dyDescent="0.25">
      <c r="A8" s="41" t="s">
        <v>264</v>
      </c>
      <c r="B8" s="41"/>
      <c r="C8" s="41"/>
      <c r="D8" s="41"/>
      <c r="E8" s="41"/>
      <c r="F8" s="41"/>
      <c r="G8" s="41"/>
    </row>
    <row r="9" spans="1:7" ht="31.5" x14ac:dyDescent="0.25">
      <c r="A9" s="8" t="s">
        <v>1</v>
      </c>
      <c r="B9" s="8" t="s">
        <v>2</v>
      </c>
      <c r="C9" s="9" t="s">
        <v>3</v>
      </c>
      <c r="D9" s="9" t="s">
        <v>4</v>
      </c>
      <c r="E9" s="9" t="s">
        <v>294</v>
      </c>
      <c r="F9" s="9" t="s">
        <v>5</v>
      </c>
      <c r="G9" s="8" t="s">
        <v>6</v>
      </c>
    </row>
    <row r="10" spans="1:7" x14ac:dyDescent="0.25">
      <c r="A10" s="17">
        <v>1</v>
      </c>
      <c r="B10" s="17">
        <v>42</v>
      </c>
      <c r="C10" t="s">
        <v>266</v>
      </c>
      <c r="D10" t="s">
        <v>19</v>
      </c>
      <c r="E10" s="18">
        <v>2005</v>
      </c>
      <c r="F10" t="s">
        <v>267</v>
      </c>
      <c r="G10" s="16" t="s">
        <v>268</v>
      </c>
    </row>
    <row r="11" spans="1:7" x14ac:dyDescent="0.25">
      <c r="A11" s="17">
        <v>2</v>
      </c>
      <c r="B11" s="17">
        <v>40</v>
      </c>
      <c r="C11" t="s">
        <v>207</v>
      </c>
      <c r="D11" t="s">
        <v>269</v>
      </c>
      <c r="E11" s="18">
        <v>2006</v>
      </c>
      <c r="F11" t="s">
        <v>270</v>
      </c>
      <c r="G11" s="16" t="s">
        <v>271</v>
      </c>
    </row>
    <row r="12" spans="1:7" x14ac:dyDescent="0.25">
      <c r="E12" s="18"/>
      <c r="G12" s="16"/>
    </row>
    <row r="13" spans="1:7" ht="23.25" customHeight="1" x14ac:dyDescent="0.25">
      <c r="A13" s="41" t="s">
        <v>272</v>
      </c>
      <c r="B13" s="41"/>
      <c r="C13" s="41"/>
      <c r="D13" s="41"/>
      <c r="E13" s="41"/>
      <c r="F13" s="41"/>
      <c r="G13" s="41"/>
    </row>
    <row r="14" spans="1:7" ht="31.5" x14ac:dyDescent="0.25">
      <c r="A14" s="8" t="s">
        <v>1</v>
      </c>
      <c r="B14" s="8" t="s">
        <v>2</v>
      </c>
      <c r="C14" s="9" t="s">
        <v>3</v>
      </c>
      <c r="D14" s="9" t="s">
        <v>4</v>
      </c>
      <c r="E14" s="9" t="s">
        <v>294</v>
      </c>
      <c r="F14" s="9" t="s">
        <v>5</v>
      </c>
      <c r="G14" s="8" t="s">
        <v>6</v>
      </c>
    </row>
    <row r="15" spans="1:7" x14ac:dyDescent="0.25">
      <c r="A15" s="17">
        <v>1</v>
      </c>
      <c r="B15" s="17">
        <v>21</v>
      </c>
      <c r="C15" t="s">
        <v>74</v>
      </c>
      <c r="D15" t="s">
        <v>273</v>
      </c>
      <c r="E15" s="18">
        <v>2007</v>
      </c>
      <c r="F15" t="s">
        <v>274</v>
      </c>
      <c r="G15" s="16" t="s">
        <v>275</v>
      </c>
    </row>
    <row r="16" spans="1:7" x14ac:dyDescent="0.25">
      <c r="A16" s="17">
        <v>2</v>
      </c>
      <c r="B16" s="17">
        <v>23</v>
      </c>
      <c r="C16" t="s">
        <v>276</v>
      </c>
      <c r="D16" t="s">
        <v>203</v>
      </c>
      <c r="E16" s="18">
        <v>2009</v>
      </c>
      <c r="F16" t="s">
        <v>261</v>
      </c>
      <c r="G16" s="16" t="s">
        <v>277</v>
      </c>
    </row>
    <row r="17" spans="1:7" x14ac:dyDescent="0.25">
      <c r="A17" s="17">
        <v>3</v>
      </c>
      <c r="B17" s="17">
        <v>22</v>
      </c>
      <c r="C17" t="s">
        <v>278</v>
      </c>
      <c r="D17" t="s">
        <v>279</v>
      </c>
      <c r="E17" s="18">
        <v>2009</v>
      </c>
      <c r="F17" t="s">
        <v>261</v>
      </c>
      <c r="G17" s="16" t="s">
        <v>280</v>
      </c>
    </row>
    <row r="18" spans="1:7" x14ac:dyDescent="0.25">
      <c r="G18" s="16"/>
    </row>
    <row r="19" spans="1:7" ht="23.25" customHeight="1" x14ac:dyDescent="0.25">
      <c r="A19" s="41" t="s">
        <v>281</v>
      </c>
      <c r="B19" s="41"/>
      <c r="C19" s="41"/>
      <c r="D19" s="41"/>
      <c r="E19" s="41"/>
      <c r="F19" s="41"/>
      <c r="G19" s="41"/>
    </row>
    <row r="20" spans="1:7" ht="31.5" x14ac:dyDescent="0.25">
      <c r="A20" s="8" t="s">
        <v>1</v>
      </c>
      <c r="B20" s="8" t="s">
        <v>2</v>
      </c>
      <c r="C20" s="9" t="s">
        <v>3</v>
      </c>
      <c r="D20" s="9" t="s">
        <v>4</v>
      </c>
      <c r="E20" s="9" t="s">
        <v>294</v>
      </c>
      <c r="F20" s="9" t="s">
        <v>5</v>
      </c>
      <c r="G20" s="8" t="s">
        <v>6</v>
      </c>
    </row>
    <row r="21" spans="1:7" x14ac:dyDescent="0.25">
      <c r="A21" s="17">
        <v>1</v>
      </c>
      <c r="B21" s="17">
        <v>14</v>
      </c>
      <c r="C21" t="s">
        <v>282</v>
      </c>
      <c r="D21" t="s">
        <v>283</v>
      </c>
      <c r="E21" s="18">
        <v>2010</v>
      </c>
      <c r="F21" t="s">
        <v>270</v>
      </c>
      <c r="G21" s="16" t="s">
        <v>284</v>
      </c>
    </row>
    <row r="22" spans="1:7" x14ac:dyDescent="0.25">
      <c r="A22" s="17">
        <v>2</v>
      </c>
      <c r="B22" s="17">
        <v>13</v>
      </c>
      <c r="C22" t="s">
        <v>85</v>
      </c>
      <c r="D22" t="s">
        <v>28</v>
      </c>
      <c r="E22" s="18">
        <v>2012</v>
      </c>
      <c r="F22" t="s">
        <v>285</v>
      </c>
      <c r="G22" s="16" t="s">
        <v>286</v>
      </c>
    </row>
    <row r="23" spans="1:7" x14ac:dyDescent="0.25">
      <c r="A23" s="17">
        <v>3</v>
      </c>
      <c r="B23" s="17">
        <v>11</v>
      </c>
      <c r="C23" t="s">
        <v>74</v>
      </c>
      <c r="D23" t="s">
        <v>8</v>
      </c>
      <c r="E23" s="18">
        <v>2010</v>
      </c>
      <c r="F23" t="s">
        <v>274</v>
      </c>
      <c r="G23" s="16" t="s">
        <v>287</v>
      </c>
    </row>
    <row r="24" spans="1:7" x14ac:dyDescent="0.25">
      <c r="A24" s="17">
        <v>4</v>
      </c>
      <c r="B24" s="17">
        <v>17</v>
      </c>
      <c r="C24" t="s">
        <v>288</v>
      </c>
      <c r="D24" t="s">
        <v>289</v>
      </c>
      <c r="E24" s="18">
        <v>2010</v>
      </c>
      <c r="F24" t="s">
        <v>267</v>
      </c>
      <c r="G24" s="16" t="s">
        <v>290</v>
      </c>
    </row>
    <row r="25" spans="1:7" x14ac:dyDescent="0.25">
      <c r="A25" s="17">
        <v>5</v>
      </c>
      <c r="B25" s="17">
        <v>12</v>
      </c>
      <c r="C25" t="s">
        <v>291</v>
      </c>
      <c r="D25" t="s">
        <v>292</v>
      </c>
      <c r="E25" s="18">
        <v>2012</v>
      </c>
      <c r="F25" t="s">
        <v>285</v>
      </c>
      <c r="G25" s="16" t="s">
        <v>293</v>
      </c>
    </row>
    <row r="26" spans="1:7" x14ac:dyDescent="0.25">
      <c r="A26" s="17">
        <v>6</v>
      </c>
      <c r="B26" s="17">
        <v>15</v>
      </c>
      <c r="C26" t="s">
        <v>295</v>
      </c>
      <c r="D26" t="s">
        <v>296</v>
      </c>
      <c r="E26" s="18">
        <v>2012</v>
      </c>
      <c r="F26" t="s">
        <v>267</v>
      </c>
      <c r="G26" s="16" t="s">
        <v>297</v>
      </c>
    </row>
    <row r="27" spans="1:7" x14ac:dyDescent="0.25">
      <c r="A27" s="17">
        <v>7</v>
      </c>
      <c r="B27" s="17">
        <v>16</v>
      </c>
      <c r="C27" t="s">
        <v>298</v>
      </c>
      <c r="D27" t="s">
        <v>299</v>
      </c>
      <c r="E27" s="18">
        <v>2011</v>
      </c>
      <c r="F27" t="s">
        <v>267</v>
      </c>
      <c r="G27" s="16" t="s">
        <v>300</v>
      </c>
    </row>
    <row r="28" spans="1:7" x14ac:dyDescent="0.25">
      <c r="G28" s="16"/>
    </row>
    <row r="29" spans="1:7" ht="23.25" customHeight="1" x14ac:dyDescent="0.25">
      <c r="A29" s="41" t="s">
        <v>301</v>
      </c>
      <c r="B29" s="41"/>
      <c r="C29" s="41"/>
      <c r="D29" s="41"/>
      <c r="E29" s="41"/>
      <c r="F29" s="41"/>
      <c r="G29" s="41"/>
    </row>
    <row r="30" spans="1:7" ht="31.5" x14ac:dyDescent="0.25">
      <c r="A30" s="8" t="s">
        <v>1</v>
      </c>
      <c r="B30" s="8" t="s">
        <v>2</v>
      </c>
      <c r="C30" s="9" t="s">
        <v>3</v>
      </c>
      <c r="D30" s="9" t="s">
        <v>4</v>
      </c>
      <c r="E30" s="9" t="s">
        <v>294</v>
      </c>
      <c r="F30" s="9" t="s">
        <v>5</v>
      </c>
      <c r="G30" s="8" t="s">
        <v>6</v>
      </c>
    </row>
    <row r="31" spans="1:7" x14ac:dyDescent="0.25">
      <c r="A31" s="17">
        <v>1</v>
      </c>
      <c r="B31" s="17">
        <v>3</v>
      </c>
      <c r="C31" t="s">
        <v>302</v>
      </c>
      <c r="D31" t="s">
        <v>269</v>
      </c>
      <c r="E31" s="18">
        <v>2015</v>
      </c>
      <c r="F31" t="s">
        <v>303</v>
      </c>
      <c r="G31" s="16" t="s">
        <v>304</v>
      </c>
    </row>
    <row r="32" spans="1:7" x14ac:dyDescent="0.25">
      <c r="A32" s="17">
        <v>2</v>
      </c>
      <c r="B32" s="17">
        <v>1</v>
      </c>
      <c r="C32" t="s">
        <v>199</v>
      </c>
      <c r="D32" t="s">
        <v>305</v>
      </c>
      <c r="E32" s="18">
        <v>2014</v>
      </c>
      <c r="F32" t="s">
        <v>261</v>
      </c>
      <c r="G32" s="16" t="s">
        <v>306</v>
      </c>
    </row>
    <row r="33" spans="1:7" x14ac:dyDescent="0.25">
      <c r="A33" s="17">
        <v>3</v>
      </c>
      <c r="B33" s="17">
        <v>4</v>
      </c>
      <c r="C33" t="s">
        <v>307</v>
      </c>
      <c r="D33" t="s">
        <v>308</v>
      </c>
      <c r="E33" s="18">
        <v>2013</v>
      </c>
      <c r="F33" t="s">
        <v>267</v>
      </c>
      <c r="G33" s="16" t="s">
        <v>309</v>
      </c>
    </row>
  </sheetData>
  <mergeCells count="6">
    <mergeCell ref="A29:G29"/>
    <mergeCell ref="A1:G1"/>
    <mergeCell ref="A3:G3"/>
    <mergeCell ref="A8:G8"/>
    <mergeCell ref="A13:G13"/>
    <mergeCell ref="A19:G1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Celkové</vt:lpstr>
      <vt:lpstr>A</vt:lpstr>
      <vt:lpstr>B</vt:lpstr>
      <vt:lpstr>C</vt:lpstr>
      <vt:lpstr>D</vt:lpstr>
      <vt:lpstr>E</vt:lpstr>
      <vt:lpstr>junioři</vt:lpstr>
      <vt:lpstr>F</vt:lpstr>
      <vt:lpstr>děti</vt:lpstr>
      <vt:lpstr>výsledky s bodováním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Semerád</dc:creator>
  <cp:lastModifiedBy>Josef Semerád</cp:lastModifiedBy>
  <cp:lastPrinted>2018-08-28T08:32:07Z</cp:lastPrinted>
  <dcterms:created xsi:type="dcterms:W3CDTF">2018-08-28T06:51:01Z</dcterms:created>
  <dcterms:modified xsi:type="dcterms:W3CDTF">2018-08-28T12:35:31Z</dcterms:modified>
</cp:coreProperties>
</file>